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xr:revisionPtr revIDLastSave="0" documentId="8_{C40CE34E-EB89-4CE8-AF8B-8FC5EEBB2C6B}" xr6:coauthVersionLast="47" xr6:coauthVersionMax="47" xr10:uidLastSave="{00000000-0000-0000-0000-000000000000}"/>
  <bookViews>
    <workbookView xWindow="120" yWindow="90" windowWidth="28485" windowHeight="13260" tabRatio="738" xr2:uid="{00000000-000D-0000-FFFF-FFFF00000000}"/>
  </bookViews>
  <sheets>
    <sheet name="85" sheetId="161" r:id="rId1"/>
    <sheet name="86" sheetId="162" r:id="rId2"/>
    <sheet name="87" sheetId="147" r:id="rId3"/>
    <sheet name="88" sheetId="148" r:id="rId4"/>
    <sheet name="89" sheetId="146" r:id="rId5"/>
  </sheets>
  <definedNames>
    <definedName name="_xlnm.Print_Area" localSheetId="0">'85'!$A$1:$O$57</definedName>
    <definedName name="_xlnm.Print_Area" localSheetId="1">'86'!$B$1:$L$43</definedName>
    <definedName name="_xlnm.Print_Area" localSheetId="2">'87'!$B$1:$T$45</definedName>
    <definedName name="_xlnm.Print_Area" localSheetId="3">'88'!$B$1:$L$19</definedName>
    <definedName name="_xlnm.Print_Area" localSheetId="4">'89'!$B$1:$K$52</definedName>
    <definedName name="Z_499EFEED_8286_4845_A121_435A7A306641_.wvu.Cols" localSheetId="3" hidden="1">'88'!#REF!</definedName>
    <definedName name="Z_499EFEED_8286_4845_A121_435A7A306641_.wvu.PrintArea" localSheetId="1" hidden="1">'86'!#REF!</definedName>
    <definedName name="Z_499EFEED_8286_4845_A121_435A7A306641_.wvu.PrintArea" localSheetId="2" hidden="1">'87'!$B$1:$P$38</definedName>
    <definedName name="Z_499EFEED_8286_4845_A121_435A7A306641_.wvu.PrintArea" localSheetId="3" hidden="1">'88'!$B$1:$L$19</definedName>
    <definedName name="Z_499EFEED_8286_4845_A121_435A7A306641_.wvu.PrintArea" localSheetId="4" hidden="1">'89'!$B$1:$J$28</definedName>
    <definedName name="Z_499EFEED_8286_4845_A121_435A7A306641_.wvu.Rows" localSheetId="1" hidden="1">'86'!#REF!,'86'!#REF!,'86'!#REF!</definedName>
    <definedName name="Z_499EFEED_8286_4845_A121_435A7A306641_.wvu.Rows" localSheetId="4" hidden="1">'89'!#REF!</definedName>
    <definedName name="Z_CD237F93_D507_46A3_BD78_34D8B99092D1_.wvu.Cols" localSheetId="3" hidden="1">'88'!#REF!</definedName>
    <definedName name="Z_CD237F93_D507_46A3_BD78_34D8B99092D1_.wvu.PrintArea" localSheetId="1" hidden="1">'86'!#REF!</definedName>
    <definedName name="Z_CD237F93_D507_46A3_BD78_34D8B99092D1_.wvu.PrintArea" localSheetId="2" hidden="1">'87'!$B$1:$P$38</definedName>
    <definedName name="Z_CD237F93_D507_46A3_BD78_34D8B99092D1_.wvu.PrintArea" localSheetId="3" hidden="1">'88'!$B$1:$L$19</definedName>
    <definedName name="Z_CD237F93_D507_46A3_BD78_34D8B99092D1_.wvu.PrintArea" localSheetId="4" hidden="1">'89'!$B$1:$J$28</definedName>
    <definedName name="Z_CD237F93_D507_46A3_BD78_34D8B99092D1_.wvu.Rows" localSheetId="1" hidden="1">'86'!#REF!,'86'!#REF!,'86'!#REF!</definedName>
    <definedName name="Z_CD237F93_D507_46A3_BD78_34D8B99092D1_.wvu.Rows" localSheetId="4" hidden="1">'89'!#REF!</definedName>
    <definedName name="Z_E2CC9FC4_0BC0_436E_ADCD_359C2FAFDB29_.wvu.Cols" localSheetId="3" hidden="1">'88'!#REF!</definedName>
    <definedName name="Z_E2CC9FC4_0BC0_436E_ADCD_359C2FAFDB29_.wvu.PrintArea" localSheetId="1" hidden="1">'86'!#REF!</definedName>
    <definedName name="Z_E2CC9FC4_0BC0_436E_ADCD_359C2FAFDB29_.wvu.PrintArea" localSheetId="2" hidden="1">'87'!$B$1:$P$38</definedName>
    <definedName name="Z_E2CC9FC4_0BC0_436E_ADCD_359C2FAFDB29_.wvu.PrintArea" localSheetId="3" hidden="1">'88'!$B$1:$L$19</definedName>
    <definedName name="Z_E2CC9FC4_0BC0_436E_ADCD_359C2FAFDB29_.wvu.PrintArea" localSheetId="4" hidden="1">'89'!$B$1:$J$28</definedName>
    <definedName name="Z_E2CC9FC4_0BC0_436E_ADCD_359C2FAFDB29_.wvu.Rows" localSheetId="1" hidden="1">'86'!#REF!,'86'!#REF!,'86'!#REF!</definedName>
    <definedName name="Z_E2CC9FC4_0BC0_436E_ADCD_359C2FAFDB29_.wvu.Rows" localSheetId="4" hidden="1">'89'!#REF!</definedName>
    <definedName name="Z_E6102C81_66EB_431A_8D8E_4AF70093C129_.wvu.Cols" localSheetId="3" hidden="1">'88'!#REF!</definedName>
    <definedName name="Z_E6102C81_66EB_431A_8D8E_4AF70093C129_.wvu.PrintArea" localSheetId="1" hidden="1">'86'!#REF!</definedName>
    <definedName name="Z_E6102C81_66EB_431A_8D8E_4AF70093C129_.wvu.PrintArea" localSheetId="2" hidden="1">'87'!$B$1:$P$38</definedName>
    <definedName name="Z_E6102C81_66EB_431A_8D8E_4AF70093C129_.wvu.PrintArea" localSheetId="3" hidden="1">'88'!$B$1:$L$19</definedName>
    <definedName name="Z_E6102C81_66EB_431A_8D8E_4AF70093C129_.wvu.PrintArea" localSheetId="4" hidden="1">'89'!$B$1:$J$28</definedName>
    <definedName name="Z_E6102C81_66EB_431A_8D8E_4AF70093C129_.wvu.Rows" localSheetId="1" hidden="1">'86'!#REF!,'86'!#REF!,'86'!#REF!</definedName>
    <definedName name="Z_E6102C81_66EB_431A_8D8E_4AF70093C129_.wvu.Rows" localSheetId="4" hidden="1">'89'!#REF!</definedName>
  </definedNames>
  <calcPr calcId="191029"/>
  <customWorkbookViews>
    <customWorkbookView name="八潮市役所 - 個人用ビュー (2)" guid="{499EFEED-8286-4845-A121-435A7A306641}" mergeInterval="0" personalView="1" maximized="1" xWindow="-8" yWindow="-8" windowWidth="1616" windowHeight="876" tabRatio="875" activeSheetId="6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148" l="1"/>
  <c r="J5" i="148" l="1"/>
  <c r="H5" i="148"/>
  <c r="F5" i="148"/>
  <c r="D5" i="148"/>
  <c r="J15" i="146" l="1"/>
</calcChain>
</file>

<file path=xl/sharedStrings.xml><?xml version="1.0" encoding="utf-8"?>
<sst xmlns="http://schemas.openxmlformats.org/spreadsheetml/2006/main" count="431" uniqueCount="212">
  <si>
    <t>人口（人）</t>
  </si>
  <si>
    <t>被保険者数（人）</t>
  </si>
  <si>
    <t>加入割合（％）</t>
  </si>
  <si>
    <t>加入世帯数</t>
  </si>
  <si>
    <t>資料：国保年金課（国民健康保険事業状況報告書（3月31日現在））</t>
  </si>
  <si>
    <t>項　 　目</t>
  </si>
  <si>
    <t>総　計</t>
  </si>
  <si>
    <t>件　数</t>
  </si>
  <si>
    <t>費用額</t>
  </si>
  <si>
    <t>療養の給付</t>
  </si>
  <si>
    <t>診療費</t>
  </si>
  <si>
    <t>入院</t>
  </si>
  <si>
    <t>入院外</t>
  </si>
  <si>
    <t>歯科</t>
  </si>
  <si>
    <t>１件あたり診療費（円）</t>
  </si>
  <si>
    <t>１人あたり診療費（円）</t>
  </si>
  <si>
    <t>資料：国保年金課（国民健康保険事業状況報告書）</t>
  </si>
  <si>
    <t>（１）事業費</t>
  </si>
  <si>
    <t>経理状況</t>
  </si>
  <si>
    <t>収入額</t>
  </si>
  <si>
    <t>支出額</t>
  </si>
  <si>
    <t>差引残額</t>
  </si>
  <si>
    <t>調定額</t>
  </si>
  <si>
    <t>収納額</t>
  </si>
  <si>
    <t>収納率（％）</t>
  </si>
  <si>
    <t>給              付</t>
  </si>
  <si>
    <t>金額</t>
  </si>
  <si>
    <t>病   院</t>
  </si>
  <si>
    <t>一般診療所</t>
  </si>
  <si>
    <t>歯科診療所</t>
  </si>
  <si>
    <t>助 産 所</t>
  </si>
  <si>
    <t>施設数</t>
  </si>
  <si>
    <t>病床数</t>
  </si>
  <si>
    <t>該当者数</t>
  </si>
  <si>
    <t>受診者数</t>
  </si>
  <si>
    <t>肥    満    度</t>
  </si>
  <si>
    <t>む し 歯</t>
  </si>
  <si>
    <t>－20%以下</t>
  </si>
  <si>
    <t>＋15%以上
＋20%未満</t>
  </si>
  <si>
    <t>＋20%以上</t>
  </si>
  <si>
    <t>身体面</t>
  </si>
  <si>
    <t>精神面</t>
  </si>
  <si>
    <t>三種混合</t>
  </si>
  <si>
    <t>ジフテリア</t>
  </si>
  <si>
    <t>二種混合</t>
  </si>
  <si>
    <t>麻 し ん</t>
  </si>
  <si>
    <t>風 し ん</t>
  </si>
  <si>
    <t>日本脳炎</t>
  </si>
  <si>
    <t>B C G</t>
  </si>
  <si>
    <t>百日ぜき</t>
  </si>
  <si>
    <t>破傷風</t>
  </si>
  <si>
    <t xml:space="preserve">年 </t>
  </si>
  <si>
    <t>赤 痢</t>
  </si>
  <si>
    <t>麻しん</t>
  </si>
  <si>
    <t>悪性新生物</t>
  </si>
  <si>
    <t>肺炎</t>
  </si>
  <si>
    <t>その他</t>
  </si>
  <si>
    <t>世帯数</t>
  </si>
  <si>
    <t>年 度</t>
  </si>
  <si>
    <t>総 数</t>
  </si>
  <si>
    <t>-</t>
  </si>
  <si>
    <t>総数</t>
  </si>
  <si>
    <t>総   数</t>
  </si>
  <si>
    <t>件数</t>
  </si>
  <si>
    <t>単位：千円</t>
  </si>
  <si>
    <t>自殺</t>
    <rPh sb="0" eb="2">
      <t>ジサツ</t>
    </rPh>
    <phoneticPr fontId="10"/>
  </si>
  <si>
    <t>調剤</t>
    <rPh sb="0" eb="2">
      <t>チョウザイ</t>
    </rPh>
    <phoneticPr fontId="10"/>
  </si>
  <si>
    <t>４種混合</t>
    <rPh sb="1" eb="2">
      <t>シュ</t>
    </rPh>
    <rPh sb="2" eb="4">
      <t>コンゴウ</t>
    </rPh>
    <phoneticPr fontId="10"/>
  </si>
  <si>
    <t>（２）給付費等</t>
    <rPh sb="6" eb="7">
      <t>トウ</t>
    </rPh>
    <phoneticPr fontId="10"/>
  </si>
  <si>
    <t>老衰</t>
    <rPh sb="0" eb="2">
      <t>ロウスイ</t>
    </rPh>
    <phoneticPr fontId="10"/>
  </si>
  <si>
    <t>単位：件、千円</t>
    <rPh sb="3" eb="4">
      <t>ケン</t>
    </rPh>
    <phoneticPr fontId="10"/>
  </si>
  <si>
    <t>単位：件、千円</t>
    <rPh sb="0" eb="2">
      <t>タンイ</t>
    </rPh>
    <rPh sb="3" eb="4">
      <t>ケン</t>
    </rPh>
    <rPh sb="5" eb="7">
      <t>センエン</t>
    </rPh>
    <phoneticPr fontId="10"/>
  </si>
  <si>
    <t>その他の給付</t>
    <rPh sb="2" eb="3">
      <t>タ</t>
    </rPh>
    <rPh sb="4" eb="6">
      <t>キュウフ</t>
    </rPh>
    <phoneticPr fontId="10"/>
  </si>
  <si>
    <t>(出産育児一時金・葬祭費)</t>
    <rPh sb="1" eb="3">
      <t>シュッサン</t>
    </rPh>
    <rPh sb="3" eb="5">
      <t>イクジ</t>
    </rPh>
    <rPh sb="5" eb="8">
      <t>イチジキン</t>
    </rPh>
    <rPh sb="9" eb="11">
      <t>ソウサイ</t>
    </rPh>
    <rPh sb="11" eb="12">
      <t>ヒ</t>
    </rPh>
    <phoneticPr fontId="10"/>
  </si>
  <si>
    <t>ヒブ</t>
    <phoneticPr fontId="10"/>
  </si>
  <si>
    <t>保険税（現年課税分）</t>
    <rPh sb="6" eb="8">
      <t>カゼイ</t>
    </rPh>
    <rPh sb="8" eb="9">
      <t>ブン</t>
    </rPh>
    <phoneticPr fontId="10"/>
  </si>
  <si>
    <t>療養の給付等（注1）</t>
    <rPh sb="7" eb="8">
      <t>チュウ</t>
    </rPh>
    <phoneticPr fontId="10"/>
  </si>
  <si>
    <t>療養費等（注2）</t>
    <rPh sb="5" eb="6">
      <t>チュウ</t>
    </rPh>
    <phoneticPr fontId="10"/>
  </si>
  <si>
    <t>年度</t>
    <rPh sb="1" eb="2">
      <t>ド</t>
    </rPh>
    <phoneticPr fontId="10"/>
  </si>
  <si>
    <t>脳血管疾患</t>
    <rPh sb="0" eb="1">
      <t>ノウ</t>
    </rPh>
    <rPh sb="1" eb="3">
      <t>ケッカン</t>
    </rPh>
    <rPh sb="3" eb="5">
      <t>シッカン</t>
    </rPh>
    <phoneticPr fontId="10"/>
  </si>
  <si>
    <t>腎不全</t>
    <rPh sb="0" eb="3">
      <t>ジンフゼン</t>
    </rPh>
    <phoneticPr fontId="10"/>
  </si>
  <si>
    <t>水痘</t>
    <rPh sb="0" eb="2">
      <t>スイトウ</t>
    </rPh>
    <phoneticPr fontId="10"/>
  </si>
  <si>
    <t>単位：人</t>
    <rPh sb="0" eb="2">
      <t>タンイ</t>
    </rPh>
    <rPh sb="3" eb="4">
      <t>ヒト</t>
    </rPh>
    <phoneticPr fontId="10"/>
  </si>
  <si>
    <t>注）1 療養の給付等 … 療養の給付、入院時食事・生活療養費、訪問看護療養費。</t>
    <rPh sb="0" eb="1">
      <t>チュウ</t>
    </rPh>
    <rPh sb="4" eb="6">
      <t>リョウヨウ</t>
    </rPh>
    <rPh sb="7" eb="9">
      <t>キュウフ</t>
    </rPh>
    <rPh sb="9" eb="10">
      <t>ナド</t>
    </rPh>
    <rPh sb="13" eb="15">
      <t>リョウヨウ</t>
    </rPh>
    <rPh sb="16" eb="18">
      <t>キュウフ</t>
    </rPh>
    <rPh sb="19" eb="21">
      <t>ニュウイン</t>
    </rPh>
    <rPh sb="21" eb="22">
      <t>ジ</t>
    </rPh>
    <rPh sb="22" eb="24">
      <t>ショクジ</t>
    </rPh>
    <rPh sb="25" eb="27">
      <t>セイカツ</t>
    </rPh>
    <rPh sb="27" eb="29">
      <t>リョウヨウ</t>
    </rPh>
    <rPh sb="29" eb="30">
      <t>ヒ</t>
    </rPh>
    <rPh sb="31" eb="33">
      <t>ホウモン</t>
    </rPh>
    <rPh sb="33" eb="35">
      <t>カンゴ</t>
    </rPh>
    <rPh sb="35" eb="38">
      <t>リョウヨウヒ</t>
    </rPh>
    <phoneticPr fontId="10"/>
  </si>
  <si>
    <t>注）人口、世帯数は翌年度4月1日現在。</t>
    <phoneticPr fontId="10"/>
  </si>
  <si>
    <t>不慮の事故</t>
    <rPh sb="0" eb="2">
      <t>フリョ</t>
    </rPh>
    <rPh sb="3" eb="5">
      <t>ジコ</t>
    </rPh>
    <phoneticPr fontId="10"/>
  </si>
  <si>
    <t>糖尿病</t>
    <rPh sb="0" eb="3">
      <t>トウニョウビョウ</t>
    </rPh>
    <phoneticPr fontId="10"/>
  </si>
  <si>
    <t>資料：国保年金課</t>
    <phoneticPr fontId="10"/>
  </si>
  <si>
    <t>B型肝炎</t>
    <rPh sb="1" eb="2">
      <t>ガタ</t>
    </rPh>
    <rPh sb="2" eb="4">
      <t>カンエン</t>
    </rPh>
    <phoneticPr fontId="10"/>
  </si>
  <si>
    <t>肝疾患</t>
    <rPh sb="0" eb="3">
      <t>カンシッカン</t>
    </rPh>
    <phoneticPr fontId="10"/>
  </si>
  <si>
    <t>平成30年</t>
    <rPh sb="0" eb="2">
      <t>ヘイセイ</t>
    </rPh>
    <rPh sb="4" eb="5">
      <t>ネン</t>
    </rPh>
    <phoneticPr fontId="10"/>
  </si>
  <si>
    <t>むし歯の
ある児</t>
    <phoneticPr fontId="10"/>
  </si>
  <si>
    <t>むし歯
１人平均（本）</t>
    <rPh sb="9" eb="10">
      <t>ホン</t>
    </rPh>
    <phoneticPr fontId="10"/>
  </si>
  <si>
    <t>平成29年</t>
  </si>
  <si>
    <t>令和元年度</t>
    <rPh sb="0" eb="2">
      <t>レイワ</t>
    </rPh>
    <rPh sb="2" eb="3">
      <t>モト</t>
    </rPh>
    <phoneticPr fontId="10"/>
  </si>
  <si>
    <t>目次</t>
    <rPh sb="0" eb="2">
      <t>モクジ</t>
    </rPh>
    <phoneticPr fontId="10"/>
  </si>
  <si>
    <t>平成30年度</t>
  </si>
  <si>
    <t>令和元年</t>
    <rPh sb="0" eb="2">
      <t>レイワ</t>
    </rPh>
    <rPh sb="2" eb="3">
      <t>モト</t>
    </rPh>
    <rPh sb="3" eb="4">
      <t>ネン</t>
    </rPh>
    <phoneticPr fontId="10"/>
  </si>
  <si>
    <t>平成30年</t>
  </si>
  <si>
    <t>脳血管疾患</t>
    <rPh sb="0" eb="1">
      <t>ノウ</t>
    </rPh>
    <rPh sb="1" eb="3">
      <t>ケッカン</t>
    </rPh>
    <rPh sb="3" eb="5">
      <t>シッカン</t>
    </rPh>
    <phoneticPr fontId="6"/>
  </si>
  <si>
    <t>老衰</t>
    <rPh sb="0" eb="2">
      <t>ロウスイ</t>
    </rPh>
    <phoneticPr fontId="6"/>
  </si>
  <si>
    <t>不慮の事故</t>
    <rPh sb="0" eb="2">
      <t>フリョ</t>
    </rPh>
    <rPh sb="3" eb="5">
      <t>ジコ</t>
    </rPh>
    <phoneticPr fontId="6"/>
  </si>
  <si>
    <t>腎不全</t>
    <rPh sb="0" eb="3">
      <t>ジンフゼン</t>
    </rPh>
    <phoneticPr fontId="6"/>
  </si>
  <si>
    <t>自殺</t>
    <rPh sb="0" eb="2">
      <t>ジサツ</t>
    </rPh>
    <phoneticPr fontId="6"/>
  </si>
  <si>
    <t>年 度</t>
    <phoneticPr fontId="10"/>
  </si>
  <si>
    <t>3月31日現在</t>
    <phoneticPr fontId="10"/>
  </si>
  <si>
    <t>基金保有額</t>
    <phoneticPr fontId="10"/>
  </si>
  <si>
    <t>令和元年</t>
    <rPh sb="0" eb="1">
      <t>モト</t>
    </rPh>
    <rPh sb="1" eb="2">
      <t>ネン</t>
    </rPh>
    <phoneticPr fontId="10"/>
  </si>
  <si>
    <t>-20%を超え
-15%以下</t>
    <phoneticPr fontId="10"/>
  </si>
  <si>
    <t>対　　　　象　　　　疾   　　病　　　　　　　（ ワ ク チ ン ）</t>
    <rPh sb="16" eb="17">
      <t>ビョウ</t>
    </rPh>
    <phoneticPr fontId="10"/>
  </si>
  <si>
    <t>１位</t>
    <phoneticPr fontId="10"/>
  </si>
  <si>
    <t>２位</t>
  </si>
  <si>
    <t>３位</t>
  </si>
  <si>
    <t>４位</t>
  </si>
  <si>
    <t>５位</t>
  </si>
  <si>
    <t>６位</t>
  </si>
  <si>
    <t>７位</t>
  </si>
  <si>
    <t>８位</t>
  </si>
  <si>
    <t>９位</t>
  </si>
  <si>
    <t>10位</t>
    <phoneticPr fontId="10"/>
  </si>
  <si>
    <t>順位</t>
    <phoneticPr fontId="10"/>
  </si>
  <si>
    <t>人数</t>
    <phoneticPr fontId="10"/>
  </si>
  <si>
    <t>死因別</t>
    <phoneticPr fontId="10"/>
  </si>
  <si>
    <t>健康管理上</t>
    <phoneticPr fontId="10"/>
  </si>
  <si>
    <t>注意すべき者</t>
    <phoneticPr fontId="10"/>
  </si>
  <si>
    <t>１１－２　三歳児健康診査状況</t>
    <phoneticPr fontId="10"/>
  </si>
  <si>
    <t>１１－４　予防接種実施状況（予防接種法）</t>
    <phoneticPr fontId="10"/>
  </si>
  <si>
    <t>１１－５　十大死因による死亡の推移</t>
    <rPh sb="5" eb="6">
      <t>ジュウ</t>
    </rPh>
    <rPh sb="6" eb="7">
      <t>ダイ</t>
    </rPh>
    <phoneticPr fontId="10"/>
  </si>
  <si>
    <t>１１－６　国民健康保険加入状況</t>
    <phoneticPr fontId="10"/>
  </si>
  <si>
    <t>１１－７　療養給付費費用額の内訳</t>
    <phoneticPr fontId="10"/>
  </si>
  <si>
    <t>１１－８　国民健康保険事業状況</t>
    <phoneticPr fontId="10"/>
  </si>
  <si>
    <t>１１　医　療 ・ 保　健</t>
    <rPh sb="3" eb="4">
      <t>イ</t>
    </rPh>
    <rPh sb="5" eb="6">
      <t>リョウ</t>
    </rPh>
    <rPh sb="9" eb="10">
      <t>タモツ</t>
    </rPh>
    <rPh sb="11" eb="12">
      <t>ケン</t>
    </rPh>
    <phoneticPr fontId="10"/>
  </si>
  <si>
    <t>目次</t>
    <rPh sb="0" eb="2">
      <t>モクジ</t>
    </rPh>
    <phoneticPr fontId="10"/>
  </si>
  <si>
    <t>30年</t>
    <rPh sb="2" eb="3">
      <t>ネン</t>
    </rPh>
    <phoneticPr fontId="15"/>
  </si>
  <si>
    <t>２年</t>
    <rPh sb="1" eb="2">
      <t>ネン</t>
    </rPh>
    <phoneticPr fontId="10"/>
  </si>
  <si>
    <t>小児用
肺炎球菌</t>
    <rPh sb="0" eb="3">
      <t>ショウニヨウ</t>
    </rPh>
    <rPh sb="4" eb="6">
      <t>ハイエン</t>
    </rPh>
    <rPh sb="6" eb="8">
      <t>キュウキン</t>
    </rPh>
    <phoneticPr fontId="10"/>
  </si>
  <si>
    <t>受　診　率（％）
（100人当たり受診件数）</t>
    <phoneticPr fontId="10"/>
  </si>
  <si>
    <r>
      <rPr>
        <sz val="9"/>
        <rFont val="ＭＳ Ｐ明朝"/>
        <family val="1"/>
        <charset val="128"/>
      </rPr>
      <t>HPV</t>
    </r>
    <r>
      <rPr>
        <sz val="6"/>
        <rFont val="ＭＳ Ｐ明朝"/>
        <family val="1"/>
        <charset val="128"/>
      </rPr>
      <t xml:space="preserve">
(子宮頸がん予防)</t>
    </r>
    <rPh sb="5" eb="7">
      <t>シキュウ</t>
    </rPh>
    <rPh sb="7" eb="8">
      <t>ケイ</t>
    </rPh>
    <rPh sb="10" eb="12">
      <t>ヨボウ</t>
    </rPh>
    <phoneticPr fontId="10"/>
  </si>
  <si>
    <r>
      <t xml:space="preserve">心疾患
</t>
    </r>
    <r>
      <rPr>
        <sz val="8"/>
        <rFont val="ＭＳ Ｐ明朝"/>
        <family val="1"/>
        <charset val="128"/>
      </rPr>
      <t>(高血圧性を除く）</t>
    </r>
    <rPh sb="5" eb="8">
      <t>コウケツアツ</t>
    </rPh>
    <rPh sb="8" eb="9">
      <t>セイ</t>
    </rPh>
    <rPh sb="10" eb="11">
      <t>ノゾ</t>
    </rPh>
    <phoneticPr fontId="10"/>
  </si>
  <si>
    <t>大動脈瘤
及び解離</t>
    <rPh sb="0" eb="4">
      <t>ダイドウミャクリュウ</t>
    </rPh>
    <rPh sb="5" eb="6">
      <t>オヨ</t>
    </rPh>
    <rPh sb="7" eb="9">
      <t>カイリ</t>
    </rPh>
    <phoneticPr fontId="6"/>
  </si>
  <si>
    <t>慢性閉塞性
肺疾患</t>
    <rPh sb="0" eb="2">
      <t>マンセイ</t>
    </rPh>
    <rPh sb="2" eb="5">
      <t>ヘイソクセイ</t>
    </rPh>
    <rPh sb="6" eb="7">
      <t>ハイ</t>
    </rPh>
    <rPh sb="7" eb="9">
      <t>シッカン</t>
    </rPh>
    <phoneticPr fontId="6"/>
  </si>
  <si>
    <t>慢性閉塞性
肺疾患</t>
    <rPh sb="0" eb="2">
      <t>マンセイ</t>
    </rPh>
    <rPh sb="2" eb="5">
      <t>ヘイソクセイ</t>
    </rPh>
    <rPh sb="6" eb="7">
      <t>ハイ</t>
    </rPh>
    <rPh sb="7" eb="9">
      <t>シッカン</t>
    </rPh>
    <phoneticPr fontId="10"/>
  </si>
  <si>
    <t>３年</t>
    <rPh sb="1" eb="2">
      <t>ネン</t>
    </rPh>
    <phoneticPr fontId="10"/>
  </si>
  <si>
    <t>令和２年</t>
    <rPh sb="0" eb="2">
      <t>レイワ</t>
    </rPh>
    <phoneticPr fontId="10"/>
  </si>
  <si>
    <t>令和２年度</t>
    <rPh sb="0" eb="2">
      <t>レイワ</t>
    </rPh>
    <phoneticPr fontId="10"/>
  </si>
  <si>
    <t>令和元年</t>
    <rPh sb="0" eb="2">
      <t>レイワ</t>
    </rPh>
    <rPh sb="2" eb="3">
      <t>ガン</t>
    </rPh>
    <phoneticPr fontId="10"/>
  </si>
  <si>
    <r>
      <t xml:space="preserve">心疾患
</t>
    </r>
    <r>
      <rPr>
        <sz val="8"/>
        <rFont val="ＭＳ Ｐ明朝"/>
        <family val="1"/>
        <charset val="128"/>
      </rPr>
      <t>(高血圧性を除く）</t>
    </r>
    <rPh sb="5" eb="8">
      <t>コウケツアツ</t>
    </rPh>
    <rPh sb="8" eb="9">
      <t>セイ</t>
    </rPh>
    <rPh sb="10" eb="11">
      <t>ノゾ</t>
    </rPh>
    <phoneticPr fontId="6"/>
  </si>
  <si>
    <t>-</t>
    <phoneticPr fontId="15"/>
  </si>
  <si>
    <t>該当
者数</t>
    <phoneticPr fontId="10"/>
  </si>
  <si>
    <t>実施
者数</t>
    <phoneticPr fontId="10"/>
  </si>
  <si>
    <t>麻しん
風しん
混合</t>
    <phoneticPr fontId="10"/>
  </si>
  <si>
    <t>ロタ（1価）</t>
    <rPh sb="4" eb="5">
      <t>カ</t>
    </rPh>
    <phoneticPr fontId="10"/>
  </si>
  <si>
    <t>ロタ（5価）</t>
    <rPh sb="4" eb="5">
      <t>カ</t>
    </rPh>
    <phoneticPr fontId="10"/>
  </si>
  <si>
    <t>不活化
ポリオ</t>
    <rPh sb="0" eb="1">
      <t>フ</t>
    </rPh>
    <rPh sb="1" eb="3">
      <t>カツカ</t>
    </rPh>
    <phoneticPr fontId="10"/>
  </si>
  <si>
    <t>４年</t>
    <rPh sb="1" eb="2">
      <t>ネン</t>
    </rPh>
    <phoneticPr fontId="10"/>
  </si>
  <si>
    <t>腎不全</t>
    <rPh sb="0" eb="1">
      <t>ジン</t>
    </rPh>
    <rPh sb="1" eb="3">
      <t>フゼン</t>
    </rPh>
    <phoneticPr fontId="10"/>
  </si>
  <si>
    <t>大動脈瘤及び解離</t>
    <rPh sb="0" eb="3">
      <t>ダイドウミャク</t>
    </rPh>
    <rPh sb="3" eb="4">
      <t>リュウ</t>
    </rPh>
    <rPh sb="4" eb="5">
      <t>オヨ</t>
    </rPh>
    <rPh sb="6" eb="8">
      <t>カイリ</t>
    </rPh>
    <phoneticPr fontId="10"/>
  </si>
  <si>
    <t>令和３年度</t>
    <rPh sb="0" eb="2">
      <t>レイワ</t>
    </rPh>
    <phoneticPr fontId="10"/>
  </si>
  <si>
    <t>資料：企画経営課（埼玉県保健統計年報）</t>
    <rPh sb="3" eb="5">
      <t>キカク</t>
    </rPh>
    <rPh sb="5" eb="7">
      <t>ケイエイ</t>
    </rPh>
    <rPh sb="7" eb="8">
      <t>カ</t>
    </rPh>
    <rPh sb="9" eb="12">
      <t>サイタマケン</t>
    </rPh>
    <rPh sb="12" eb="14">
      <t>ホケン</t>
    </rPh>
    <rPh sb="14" eb="16">
      <t>トウケイ</t>
    </rPh>
    <rPh sb="16" eb="18">
      <t>ネンポウ</t>
    </rPh>
    <phoneticPr fontId="10"/>
  </si>
  <si>
    <t>２年</t>
  </si>
  <si>
    <t>令和３年</t>
    <rPh sb="0" eb="2">
      <t>レイワ</t>
    </rPh>
    <phoneticPr fontId="10"/>
  </si>
  <si>
    <t>１１－１　医療施設状況</t>
  </si>
  <si>
    <t>年度</t>
    <rPh sb="1" eb="2">
      <t>ド</t>
    </rPh>
    <phoneticPr fontId="15"/>
  </si>
  <si>
    <t>令和元年</t>
    <rPh sb="0" eb="1">
      <t>モト</t>
    </rPh>
    <rPh sb="1" eb="2">
      <t>ネン</t>
    </rPh>
    <phoneticPr fontId="15"/>
  </si>
  <si>
    <t>３年</t>
  </si>
  <si>
    <t>１１－３　感染症発生状況</t>
  </si>
  <si>
    <t>腸管出血性大腸菌感染症</t>
  </si>
  <si>
    <t>令和元年</t>
    <rPh sb="0" eb="2">
      <t>レイワ</t>
    </rPh>
    <rPh sb="2" eb="4">
      <t>ガンネン</t>
    </rPh>
    <phoneticPr fontId="15"/>
  </si>
  <si>
    <t>２年</t>
    <rPh sb="1" eb="2">
      <t>ドシ</t>
    </rPh>
    <phoneticPr fontId="15"/>
  </si>
  <si>
    <t>３年</t>
    <rPh sb="1" eb="2">
      <t>トシ</t>
    </rPh>
    <phoneticPr fontId="15"/>
  </si>
  <si>
    <t>資料：草加保健所（12月31日現在）</t>
    <rPh sb="11" eb="12">
      <t>ガツ</t>
    </rPh>
    <rPh sb="14" eb="15">
      <t>ニチ</t>
    </rPh>
    <rPh sb="15" eb="17">
      <t>ゲンザイ</t>
    </rPh>
    <phoneticPr fontId="15"/>
  </si>
  <si>
    <t>※結核以外の感染症については、診断した医療機関の所在地を管轄する保健所への届け出と</t>
    <rPh sb="1" eb="3">
      <t>ケッカク</t>
    </rPh>
    <rPh sb="3" eb="5">
      <t>イガイ</t>
    </rPh>
    <rPh sb="6" eb="9">
      <t>カンセンショウ</t>
    </rPh>
    <rPh sb="15" eb="17">
      <t>シンダン</t>
    </rPh>
    <rPh sb="19" eb="21">
      <t>イリョウ</t>
    </rPh>
    <rPh sb="21" eb="23">
      <t>キカン</t>
    </rPh>
    <rPh sb="24" eb="27">
      <t>ショザイチ</t>
    </rPh>
    <rPh sb="28" eb="30">
      <t>カンカツ</t>
    </rPh>
    <rPh sb="32" eb="35">
      <t>ホケンジョ</t>
    </rPh>
    <rPh sb="37" eb="38">
      <t>トドケ</t>
    </rPh>
    <rPh sb="39" eb="40">
      <t>デ</t>
    </rPh>
    <phoneticPr fontId="15"/>
  </si>
  <si>
    <t>　なっているため、患者の住所地別集計は行っていない。</t>
    <rPh sb="9" eb="11">
      <t>カンジャ</t>
    </rPh>
    <rPh sb="12" eb="14">
      <t>ジュウショ</t>
    </rPh>
    <rPh sb="14" eb="15">
      <t>チ</t>
    </rPh>
    <rPh sb="15" eb="16">
      <t>ベツ</t>
    </rPh>
    <rPh sb="16" eb="18">
      <t>シュウケイ</t>
    </rPh>
    <rPh sb="19" eb="20">
      <t>オコナ</t>
    </rPh>
    <phoneticPr fontId="15"/>
  </si>
  <si>
    <t>肺結核</t>
    <rPh sb="0" eb="1">
      <t>ハイ</t>
    </rPh>
    <phoneticPr fontId="15"/>
  </si>
  <si>
    <t>肺外結核</t>
    <rPh sb="0" eb="1">
      <t>ハイ</t>
    </rPh>
    <rPh sb="1" eb="2">
      <t>ソト</t>
    </rPh>
    <phoneticPr fontId="15"/>
  </si>
  <si>
    <t>令和４年度</t>
    <rPh sb="0" eb="2">
      <t>レイワ</t>
    </rPh>
    <phoneticPr fontId="10"/>
  </si>
  <si>
    <t>４年</t>
    <phoneticPr fontId="10"/>
  </si>
  <si>
    <t>平成30年</t>
    <rPh sb="0" eb="2">
      <t>ヘイセイ</t>
    </rPh>
    <rPh sb="3" eb="4">
      <t>ネン</t>
    </rPh>
    <phoneticPr fontId="15"/>
  </si>
  <si>
    <t>４年</t>
    <phoneticPr fontId="10"/>
  </si>
  <si>
    <t>平成30年</t>
    <rPh sb="0" eb="2">
      <t>ヘイセイ</t>
    </rPh>
    <rPh sb="3" eb="4">
      <t>ネン</t>
    </rPh>
    <phoneticPr fontId="10"/>
  </si>
  <si>
    <t>４年</t>
    <rPh sb="1" eb="2">
      <t>トシ</t>
    </rPh>
    <phoneticPr fontId="15"/>
  </si>
  <si>
    <t>資料：草加保健所</t>
    <phoneticPr fontId="10"/>
  </si>
  <si>
    <t>資料：健康増進課</t>
    <phoneticPr fontId="10"/>
  </si>
  <si>
    <t>注）1 該当者数及び実施者数については、二種混合、麻しん風しん混合及びBCGが実人数で、その他は延人数で</t>
    <phoneticPr fontId="10"/>
  </si>
  <si>
    <t>　　　 ある。</t>
    <phoneticPr fontId="10"/>
  </si>
  <si>
    <r>
      <rPr>
        <sz val="10"/>
        <color theme="0"/>
        <rFont val="ＭＳ Ｐ明朝"/>
        <family val="1"/>
        <charset val="128"/>
      </rPr>
      <t>注）</t>
    </r>
    <r>
      <rPr>
        <sz val="10"/>
        <rFont val="ＭＳ Ｐ明朝"/>
        <family val="1"/>
        <charset val="128"/>
      </rPr>
      <t>2 平成17年5月から平成21年度にかけての日本脳炎予防接種の積極的勧奨の指し控えにより、接種を受ける機</t>
    </r>
    <rPh sb="53" eb="54">
      <t>キ</t>
    </rPh>
    <phoneticPr fontId="10"/>
  </si>
  <si>
    <t>　　　 会を逸した者について、平成23年5月20日から特例対象者として、20歳未満までの間に定期予防接種として接</t>
    <phoneticPr fontId="10"/>
  </si>
  <si>
    <t>　　　 種が可能となった。</t>
    <phoneticPr fontId="10"/>
  </si>
  <si>
    <r>
      <rPr>
        <sz val="10"/>
        <color theme="0"/>
        <rFont val="ＭＳ Ｐ明朝"/>
        <family val="1"/>
        <charset val="128"/>
      </rPr>
      <t>注）</t>
    </r>
    <r>
      <rPr>
        <sz val="10"/>
        <rFont val="ＭＳ Ｐ明朝"/>
        <family val="1"/>
        <charset val="128"/>
      </rPr>
      <t>3 予防接種実施規則の一部改正により、平成24年8月31日で生ポリオワクチンが廃止され、9月1日から不活化ポ</t>
    </r>
    <phoneticPr fontId="10"/>
  </si>
  <si>
    <t>　　　 リオワクチンによる接種が、また、11月1日からは三種混合ワクチンに不活化ポリオワクチンを加えた四種混合ワ</t>
    <phoneticPr fontId="10"/>
  </si>
  <si>
    <t>　　　 クチンによる接種が開始された。</t>
    <phoneticPr fontId="10"/>
  </si>
  <si>
    <t>　　　 すでに、生ポリオワクチン1回もしくは不活化ポリオワクチン1～3回を接種している場合は、原則として不活化ポ</t>
    <phoneticPr fontId="10"/>
  </si>
  <si>
    <t>　　　 リオワクチン1～3回を接種している場合は、原則として不活化ポリオワクチンと三種混合ワクチンの併用もしくは</t>
    <phoneticPr fontId="10"/>
  </si>
  <si>
    <t>　　　 四種混合ワクチンを接種する。</t>
    <phoneticPr fontId="10"/>
  </si>
  <si>
    <r>
      <rPr>
        <sz val="10"/>
        <color theme="0"/>
        <rFont val="ＭＳ Ｐ明朝"/>
        <family val="1"/>
        <charset val="128"/>
      </rPr>
      <t>注）</t>
    </r>
    <r>
      <rPr>
        <sz val="10"/>
        <rFont val="ＭＳ Ｐ明朝"/>
        <family val="1"/>
        <charset val="128"/>
      </rPr>
      <t>4 平成25年6月にHPV（子宮頸がん予防）ワクチン接種の積極的勧奨の差し控えとなったが、令和4年4月1日より</t>
    </r>
    <phoneticPr fontId="10"/>
  </si>
  <si>
    <t>　　　 定期接種対象者(平成18年4月2日～平成23年4月1日生まれ)また、キャッチアップ接種対象者(平成9年4月2日</t>
    <phoneticPr fontId="10"/>
  </si>
  <si>
    <t>　　　 ～平成18年4月1日生まれ)への積極的勧奨が再開となった。実施者数は、定期接種対象者とキャッチアップ接</t>
    <phoneticPr fontId="10"/>
  </si>
  <si>
    <t>　　　 種対象者を合わせた延べ人数となっている。</t>
    <phoneticPr fontId="10"/>
  </si>
  <si>
    <r>
      <t>注）</t>
    </r>
    <r>
      <rPr>
        <sz val="10"/>
        <rFont val="ＭＳ Ｐ明朝"/>
        <family val="1"/>
        <charset val="128"/>
      </rPr>
      <t>5 ロタについては、令和2年10月1日より定期接種となった。対象者数及び実施者数については延人数だが、1価</t>
    </r>
    <phoneticPr fontId="10"/>
  </si>
  <si>
    <t>　　　 は2回接種、5価は3回接種のため該当者数が異なり該当者数が算定できない。</t>
    <phoneticPr fontId="10"/>
  </si>
  <si>
    <t>　　　 なお、令和4年度の通知発送者数は710人である。</t>
    <phoneticPr fontId="10"/>
  </si>
  <si>
    <t>資料：子ども家庭支援課</t>
    <rPh sb="3" eb="4">
      <t>コ</t>
    </rPh>
    <rPh sb="6" eb="10">
      <t>カテイシエン</t>
    </rPh>
    <phoneticPr fontId="10"/>
  </si>
  <si>
    <r>
      <rPr>
        <sz val="10"/>
        <color theme="0"/>
        <rFont val="ＭＳ Ｐ明朝"/>
        <family val="1"/>
        <charset val="128"/>
      </rPr>
      <t>注）</t>
    </r>
    <r>
      <rPr>
        <sz val="10"/>
        <rFont val="ＭＳ Ｐ明朝"/>
        <family val="1"/>
        <charset val="128"/>
      </rPr>
      <t>2 療養費等 … 療養費、差額食事・生活療養費、移送費。</t>
    </r>
    <rPh sb="4" eb="7">
      <t>リョウヨウヒ</t>
    </rPh>
    <rPh sb="7" eb="8">
      <t>ナド</t>
    </rPh>
    <rPh sb="11" eb="14">
      <t>リョウヨウヒ</t>
    </rPh>
    <rPh sb="15" eb="17">
      <t>サガク</t>
    </rPh>
    <rPh sb="17" eb="19">
      <t>ショクジ</t>
    </rPh>
    <rPh sb="20" eb="22">
      <t>セイカツ</t>
    </rPh>
    <rPh sb="22" eb="25">
      <t>リョウヨウヒ</t>
    </rPh>
    <rPh sb="26" eb="28">
      <t>イソウ</t>
    </rPh>
    <rPh sb="28" eb="29">
      <t>ヒ</t>
    </rPh>
    <phoneticPr fontId="10"/>
  </si>
  <si>
    <t>平成30年</t>
    <phoneticPr fontId="10"/>
  </si>
  <si>
    <t>令和元年</t>
    <phoneticPr fontId="10"/>
  </si>
  <si>
    <t>２年</t>
    <phoneticPr fontId="10"/>
  </si>
  <si>
    <t>３年</t>
    <phoneticPr fontId="10"/>
  </si>
  <si>
    <t>悪性新生物</t>
    <rPh sb="0" eb="2">
      <t>アクセイ</t>
    </rPh>
    <rPh sb="2" eb="5">
      <t>シンセイブツ</t>
    </rPh>
    <phoneticPr fontId="10"/>
  </si>
  <si>
    <r>
      <t xml:space="preserve">心疾患
</t>
    </r>
    <r>
      <rPr>
        <b/>
        <sz val="8"/>
        <rFont val="ＭＳ Ｐゴシック"/>
        <family val="3"/>
        <charset val="128"/>
      </rPr>
      <t>(高血圧性を除く）</t>
    </r>
    <rPh sb="5" eb="8">
      <t>コウケツアツ</t>
    </rPh>
    <rPh sb="8" eb="9">
      <t>セイ</t>
    </rPh>
    <rPh sb="10" eb="11">
      <t>ノゾ</t>
    </rPh>
    <phoneticPr fontId="6"/>
  </si>
  <si>
    <t>脳血管疾患</t>
    <rPh sb="0" eb="5">
      <t>ノウケッカンシッカン</t>
    </rPh>
    <phoneticPr fontId="10"/>
  </si>
  <si>
    <t>肺炎</t>
    <rPh sb="0" eb="2">
      <t>ハイエン</t>
    </rPh>
    <phoneticPr fontId="10"/>
  </si>
  <si>
    <t>大動脈瘤及び
解離</t>
    <rPh sb="0" eb="3">
      <t>ダイドウミャク</t>
    </rPh>
    <rPh sb="3" eb="4">
      <t>リュウ</t>
    </rPh>
    <rPh sb="4" eb="5">
      <t>オヨ</t>
    </rPh>
    <rPh sb="7" eb="9">
      <t>カイリ</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</si>
</sst>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1" formatCode="_ * #,##0_ ;_ * \-#,##0_ ;_ * &quot;-&quot;_ ;_ @_ "/>
    <numFmt numFmtId="180" formatCode="#,##0;&quot;△ &quot;#,##0"/>
    <numFmt numFmtId="181" formatCode="#,##0.0;&quot;△ &quot;#,##0.0"/>
    <numFmt numFmtId="187" formatCode="0.0;&quot;△ &quot;0.0"/>
  </numFmts>
  <fonts count="37" x14ac:knownFonts="1">
    <font>
      <sz val="11"/>
      <name val="ＭＳ Ｐゴシック"/>
      <family val="3"/>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0"/>
      <name val="ＭＳ 明朝"/>
      <family val="1"/>
      <charset val="128"/>
    </font>
    <font>
      <sz val="11"/>
      <name val="ＭＳ ゴシック"/>
      <family val="3"/>
      <charset val="128"/>
    </font>
    <font>
      <u/>
      <sz val="8.25"/>
      <color indexed="12"/>
      <name val="ＭＳ Ｐゴシック"/>
      <family val="3"/>
      <charset val="128"/>
    </font>
    <font>
      <sz val="14"/>
      <name val="ＭＳ 明朝"/>
      <family val="1"/>
      <charset val="128"/>
    </font>
    <font>
      <sz val="6"/>
      <name val="ＭＳ Ｐゴシック"/>
      <family val="3"/>
      <charset val="128"/>
    </font>
    <font>
      <sz val="11"/>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sz val="6"/>
      <name val="ＭＳ Ｐゴシック"/>
      <family val="2"/>
      <charset val="128"/>
    </font>
    <font>
      <b/>
      <sz val="12"/>
      <name val="ＭＳ Ｐ明朝"/>
      <family val="1"/>
      <charset val="128"/>
    </font>
    <font>
      <sz val="28"/>
      <name val="ＭＳ Ｐゴシック"/>
      <family val="3"/>
      <charset val="128"/>
    </font>
    <font>
      <sz val="9"/>
      <name val="ＭＳ Ｐ明朝"/>
      <family val="1"/>
      <charset val="128"/>
    </font>
    <font>
      <sz val="8"/>
      <name val="ＭＳ Ｐ明朝"/>
      <family val="1"/>
      <charset val="128"/>
    </font>
    <font>
      <sz val="10"/>
      <color theme="1"/>
      <name val="ＭＳ Ｐ明朝"/>
      <family val="1"/>
      <charset val="128"/>
    </font>
    <font>
      <sz val="10"/>
      <name val="ＭＳ Ｐ明朝"/>
      <family val="1"/>
      <charset val="128"/>
    </font>
    <font>
      <sz val="12"/>
      <name val="ＭＳ Ｐ明朝"/>
      <family val="1"/>
      <charset val="128"/>
    </font>
    <font>
      <sz val="10"/>
      <color rgb="FFFF0000"/>
      <name val="ＭＳ Ｐ明朝"/>
      <family val="1"/>
      <charset val="128"/>
    </font>
    <font>
      <b/>
      <sz val="10"/>
      <name val="ＭＳ Ｐ明朝"/>
      <family val="1"/>
      <charset val="128"/>
    </font>
    <font>
      <u/>
      <sz val="12"/>
      <color indexed="12"/>
      <name val="ＭＳ Ｐ明朝"/>
      <family val="1"/>
      <charset val="128"/>
    </font>
    <font>
      <b/>
      <sz val="12"/>
      <color rgb="FFFF0000"/>
      <name val="ＭＳ Ｐ明朝"/>
      <family val="1"/>
      <charset val="128"/>
    </font>
    <font>
      <u/>
      <sz val="10"/>
      <color indexed="12"/>
      <name val="ＭＳ Ｐ明朝"/>
      <family val="1"/>
      <charset val="128"/>
    </font>
    <font>
      <sz val="6"/>
      <name val="ＭＳ Ｐ明朝"/>
      <family val="1"/>
      <charset val="128"/>
    </font>
    <font>
      <b/>
      <sz val="10"/>
      <color rgb="FFFF0000"/>
      <name val="ＭＳ Ｐ明朝"/>
      <family val="1"/>
      <charset val="128"/>
    </font>
    <font>
      <sz val="12"/>
      <color indexed="12"/>
      <name val="ＭＳ Ｐ明朝"/>
      <family val="1"/>
      <charset val="128"/>
    </font>
    <font>
      <u/>
      <sz val="10"/>
      <color indexed="10"/>
      <name val="ＭＳ Ｐ明朝"/>
      <family val="1"/>
      <charset val="128"/>
    </font>
    <font>
      <b/>
      <sz val="10"/>
      <name val="ＭＳ Ｐゴシック"/>
      <family val="3"/>
      <charset val="128"/>
    </font>
    <font>
      <sz val="10"/>
      <name val="ＭＳ Ｐゴシック"/>
      <family val="3"/>
      <charset val="128"/>
    </font>
    <font>
      <b/>
      <sz val="9"/>
      <name val="ＭＳ Ｐゴシック"/>
      <family val="3"/>
      <charset val="128"/>
    </font>
    <font>
      <sz val="10"/>
      <color theme="0"/>
      <name val="ＭＳ Ｐ明朝"/>
      <family val="1"/>
      <charset val="128"/>
    </font>
    <font>
      <b/>
      <sz val="8"/>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rgb="FFFFFF99"/>
        <bgColor indexed="64"/>
      </patternFill>
    </fill>
  </fills>
  <borders count="5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indexed="64"/>
      </right>
      <top style="thin">
        <color auto="1"/>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
      <left/>
      <right style="thin">
        <color indexed="64"/>
      </right>
      <top/>
      <bottom style="thin">
        <color auto="1"/>
      </bottom>
      <diagonal/>
    </border>
    <border>
      <left/>
      <right style="thin">
        <color indexed="64"/>
      </right>
      <top style="hair">
        <color auto="1"/>
      </top>
      <bottom/>
      <diagonal/>
    </border>
    <border>
      <left/>
      <right style="thin">
        <color indexed="64"/>
      </right>
      <top/>
      <bottom style="hair">
        <color auto="1"/>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auto="1"/>
      </left>
      <right/>
      <top style="thin">
        <color auto="1"/>
      </top>
      <bottom/>
      <diagonal/>
    </border>
    <border>
      <left style="thin">
        <color theme="1"/>
      </left>
      <right/>
      <top/>
      <bottom style="thin">
        <color theme="1"/>
      </bottom>
      <diagonal/>
    </border>
    <border>
      <left/>
      <right/>
      <top/>
      <bottom style="thin">
        <color theme="1"/>
      </bottom>
      <diagonal/>
    </border>
    <border>
      <left style="thin">
        <color auto="1"/>
      </left>
      <right/>
      <top/>
      <bottom style="thin">
        <color auto="1"/>
      </bottom>
      <diagonal/>
    </border>
    <border>
      <left/>
      <right style="thin">
        <color indexed="64"/>
      </right>
      <top/>
      <bottom style="hair">
        <color auto="1"/>
      </bottom>
      <diagonal/>
    </border>
  </borders>
  <cellStyleXfs count="25">
    <xf numFmtId="0" fontId="0" fillId="0" borderId="0"/>
    <xf numFmtId="9" fontId="11" fillId="0" borderId="0" applyFont="0" applyFill="0" applyBorder="0" applyAlignment="0" applyProtection="0"/>
    <xf numFmtId="0" fontId="8" fillId="0" borderId="0" applyNumberFormat="0" applyFill="0" applyBorder="0" applyAlignment="0" applyProtection="0">
      <alignment vertical="top"/>
      <protection locked="0"/>
    </xf>
    <xf numFmtId="38" fontId="11" fillId="0" borderId="0" applyFont="0" applyFill="0" applyBorder="0" applyAlignment="0" applyProtection="0"/>
    <xf numFmtId="38" fontId="11" fillId="0" borderId="0" applyFont="0" applyFill="0" applyBorder="0" applyAlignment="0" applyProtection="0"/>
    <xf numFmtId="38" fontId="12" fillId="0" borderId="0" applyFont="0" applyFill="0" applyBorder="0" applyAlignment="0" applyProtection="0"/>
    <xf numFmtId="38" fontId="11" fillId="0" borderId="0" applyFont="0" applyFill="0" applyBorder="0" applyAlignment="0" applyProtection="0">
      <alignment vertical="center"/>
    </xf>
    <xf numFmtId="0" fontId="13" fillId="0" borderId="0">
      <alignment vertical="center"/>
    </xf>
    <xf numFmtId="0" fontId="9" fillId="0" borderId="0"/>
    <xf numFmtId="38" fontId="11" fillId="0" borderId="0" applyFont="0" applyFill="0" applyBorder="0" applyAlignment="0" applyProtection="0"/>
    <xf numFmtId="0" fontId="11" fillId="0" borderId="0"/>
    <xf numFmtId="9" fontId="11" fillId="0" borderId="0" applyFont="0" applyFill="0" applyBorder="0" applyAlignment="0" applyProtection="0"/>
    <xf numFmtId="38" fontId="11" fillId="0" borderId="0" applyFont="0" applyFill="0" applyBorder="0" applyAlignment="0" applyProtection="0"/>
    <xf numFmtId="0" fontId="11" fillId="0" borderId="0"/>
    <xf numFmtId="0" fontId="14"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8" fillId="0" borderId="0" applyNumberFormat="0" applyFill="0" applyBorder="0" applyAlignment="0" applyProtection="0">
      <alignment vertical="top"/>
      <protection locked="0"/>
    </xf>
    <xf numFmtId="6" fontId="1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4" fillId="0" borderId="0">
      <alignment vertical="center"/>
    </xf>
  </cellStyleXfs>
  <cellXfs count="306">
    <xf numFmtId="0" fontId="0" fillId="0" borderId="0" xfId="0"/>
    <xf numFmtId="0" fontId="0" fillId="0" borderId="0" xfId="0" applyAlignment="1">
      <alignment vertical="center"/>
    </xf>
    <xf numFmtId="0" fontId="0" fillId="0" borderId="28" xfId="0" applyBorder="1" applyAlignment="1">
      <alignment horizontal="centerContinuous" vertical="center"/>
    </xf>
    <xf numFmtId="0" fontId="17" fillId="0" borderId="28" xfId="0" applyFont="1" applyBorder="1" applyAlignment="1">
      <alignment horizontal="centerContinuous" vertical="center"/>
    </xf>
    <xf numFmtId="0" fontId="16" fillId="0" borderId="0" xfId="0" applyFont="1" applyAlignment="1">
      <alignment vertical="center"/>
    </xf>
    <xf numFmtId="0" fontId="21" fillId="0" borderId="0" xfId="0" applyFont="1" applyAlignment="1">
      <alignment vertical="center"/>
    </xf>
    <xf numFmtId="0" fontId="16" fillId="0" borderId="0" xfId="0" applyFont="1" applyAlignment="1">
      <alignment horizontal="centerContinuous" vertical="center"/>
    </xf>
    <xf numFmtId="0" fontId="16"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center" vertical="center"/>
    </xf>
    <xf numFmtId="0" fontId="24" fillId="0" borderId="0" xfId="0" applyFont="1" applyAlignment="1">
      <alignment vertical="center"/>
    </xf>
    <xf numFmtId="0" fontId="21" fillId="2" borderId="6" xfId="0" applyFont="1" applyFill="1" applyBorder="1" applyAlignment="1">
      <alignment horizontal="center" vertical="center" shrinkToFit="1"/>
    </xf>
    <xf numFmtId="0" fontId="21" fillId="0" borderId="14" xfId="0" applyFont="1" applyBorder="1" applyAlignment="1">
      <alignment horizontal="right" vertical="center"/>
    </xf>
    <xf numFmtId="38" fontId="21" fillId="0" borderId="0" xfId="3" applyFont="1" applyBorder="1" applyAlignment="1">
      <alignment vertical="center"/>
    </xf>
    <xf numFmtId="38" fontId="21" fillId="0" borderId="0" xfId="3" applyFont="1" applyAlignment="1">
      <alignment vertical="center"/>
    </xf>
    <xf numFmtId="0" fontId="21" fillId="0" borderId="17" xfId="0" applyFont="1" applyBorder="1" applyAlignment="1">
      <alignment vertical="center"/>
    </xf>
    <xf numFmtId="0" fontId="21" fillId="0" borderId="0" xfId="0" quotePrefix="1" applyFont="1" applyAlignment="1">
      <alignment horizontal="right" vertical="center"/>
    </xf>
    <xf numFmtId="0" fontId="21" fillId="0" borderId="15" xfId="0" applyFont="1" applyBorder="1" applyAlignment="1">
      <alignment horizontal="center" vertical="center"/>
    </xf>
    <xf numFmtId="0" fontId="21" fillId="0" borderId="18" xfId="0" applyFont="1" applyBorder="1" applyAlignment="1">
      <alignment horizontal="right" vertical="center"/>
    </xf>
    <xf numFmtId="0" fontId="24" fillId="0" borderId="0" xfId="0" applyFont="1" applyAlignment="1">
      <alignment horizontal="right" vertical="center"/>
    </xf>
    <xf numFmtId="180" fontId="21" fillId="0" borderId="0" xfId="0" applyNumberFormat="1" applyFont="1" applyAlignment="1">
      <alignment vertical="center"/>
    </xf>
    <xf numFmtId="0" fontId="21" fillId="2" borderId="12" xfId="0" applyFont="1" applyFill="1" applyBorder="1" applyAlignment="1">
      <alignment horizontal="centerContinuous" vertical="center"/>
    </xf>
    <xf numFmtId="0" fontId="24" fillId="0" borderId="0" xfId="0" applyFont="1" applyAlignment="1">
      <alignment horizontal="center" vertical="center"/>
    </xf>
    <xf numFmtId="0" fontId="21" fillId="0" borderId="1" xfId="0" applyFont="1" applyBorder="1" applyAlignment="1">
      <alignment horizontal="center" vertical="center"/>
    </xf>
    <xf numFmtId="180" fontId="21" fillId="0" borderId="0" xfId="0" applyNumberFormat="1" applyFont="1" applyAlignment="1">
      <alignment horizontal="right" vertical="center"/>
    </xf>
    <xf numFmtId="0" fontId="22" fillId="0" borderId="0" xfId="0" applyFont="1" applyAlignment="1">
      <alignment horizontal="center" vertical="center"/>
    </xf>
    <xf numFmtId="0" fontId="22" fillId="0" borderId="0" xfId="0" applyFont="1" applyAlignment="1">
      <alignment vertical="center"/>
    </xf>
    <xf numFmtId="180" fontId="21" fillId="0" borderId="0" xfId="0" applyNumberFormat="1" applyFont="1" applyAlignment="1">
      <alignment horizontal="right" vertical="center" shrinkToFit="1"/>
    </xf>
    <xf numFmtId="180" fontId="21" fillId="0" borderId="0" xfId="3" applyNumberFormat="1" applyFont="1" applyBorder="1" applyAlignment="1">
      <alignment vertical="center" shrinkToFit="1"/>
    </xf>
    <xf numFmtId="0" fontId="18" fillId="2" borderId="6" xfId="0" applyFont="1" applyFill="1" applyBorder="1" applyAlignment="1">
      <alignment horizontal="center" vertical="center" wrapText="1" shrinkToFit="1"/>
    </xf>
    <xf numFmtId="0" fontId="21" fillId="4" borderId="6" xfId="0" applyFont="1" applyFill="1" applyBorder="1" applyAlignment="1">
      <alignment horizontal="center" vertical="center" shrinkToFit="1"/>
    </xf>
    <xf numFmtId="0" fontId="21" fillId="2" borderId="17" xfId="0" applyFont="1" applyFill="1" applyBorder="1" applyAlignment="1">
      <alignment vertical="center"/>
    </xf>
    <xf numFmtId="0" fontId="21" fillId="2" borderId="0" xfId="0" applyFont="1" applyFill="1" applyAlignment="1">
      <alignment vertical="center"/>
    </xf>
    <xf numFmtId="0" fontId="21" fillId="2" borderId="15" xfId="0" applyFont="1" applyFill="1" applyBorder="1" applyAlignment="1">
      <alignment vertical="center"/>
    </xf>
    <xf numFmtId="0" fontId="27" fillId="0" borderId="0" xfId="2" applyFont="1" applyAlignment="1" applyProtection="1">
      <alignment vertical="center"/>
    </xf>
    <xf numFmtId="180" fontId="21" fillId="0" borderId="0" xfId="3" applyNumberFormat="1" applyFont="1" applyAlignment="1">
      <alignment vertical="center" shrinkToFit="1"/>
    </xf>
    <xf numFmtId="0" fontId="21" fillId="2" borderId="13" xfId="0" applyFont="1" applyFill="1" applyBorder="1" applyAlignment="1">
      <alignment horizontal="centerContinuous" vertical="center"/>
    </xf>
    <xf numFmtId="0" fontId="21" fillId="2" borderId="0" xfId="0" applyFont="1" applyFill="1" applyAlignment="1">
      <alignment horizontal="center" vertical="center"/>
    </xf>
    <xf numFmtId="180" fontId="21" fillId="0" borderId="0" xfId="3" applyNumberFormat="1" applyFont="1" applyBorder="1" applyAlignment="1">
      <alignment horizontal="right" vertical="center" shrinkToFit="1"/>
    </xf>
    <xf numFmtId="0" fontId="21" fillId="2" borderId="7" xfId="0" applyFont="1" applyFill="1" applyBorder="1" applyAlignment="1">
      <alignment horizontal="center" vertical="center" shrinkToFit="1"/>
    </xf>
    <xf numFmtId="3" fontId="21" fillId="0" borderId="0" xfId="0" applyNumberFormat="1" applyFont="1" applyAlignment="1">
      <alignment vertical="center"/>
    </xf>
    <xf numFmtId="0" fontId="26" fillId="0" borderId="0" xfId="0" applyFont="1" applyAlignment="1">
      <alignment vertical="center"/>
    </xf>
    <xf numFmtId="0" fontId="21" fillId="0" borderId="14" xfId="0" quotePrefix="1" applyFont="1" applyBorder="1" applyAlignment="1">
      <alignment horizontal="right" vertical="center"/>
    </xf>
    <xf numFmtId="0" fontId="25" fillId="0" borderId="0" xfId="2" applyFont="1" applyAlignment="1" applyProtection="1">
      <alignment vertical="center"/>
    </xf>
    <xf numFmtId="0" fontId="21" fillId="2" borderId="4" xfId="0" applyFont="1" applyFill="1" applyBorder="1" applyAlignment="1">
      <alignment horizontal="center" vertical="center" shrinkToFit="1"/>
    </xf>
    <xf numFmtId="0" fontId="22" fillId="0" borderId="0" xfId="0" applyFont="1" applyAlignment="1">
      <alignment horizontal="centerContinuous" vertical="center"/>
    </xf>
    <xf numFmtId="3" fontId="21" fillId="0" borderId="14" xfId="0" applyNumberFormat="1" applyFont="1" applyBorder="1" applyAlignment="1">
      <alignment horizontal="right" vertical="center" shrinkToFit="1"/>
    </xf>
    <xf numFmtId="3" fontId="24" fillId="0" borderId="0" xfId="0" applyNumberFormat="1" applyFont="1" applyAlignment="1">
      <alignment vertical="center"/>
    </xf>
    <xf numFmtId="3" fontId="24" fillId="0" borderId="0" xfId="0" applyNumberFormat="1" applyFont="1" applyAlignment="1">
      <alignment horizontal="right" vertical="center"/>
    </xf>
    <xf numFmtId="3" fontId="29" fillId="0" borderId="0" xfId="0" applyNumberFormat="1" applyFont="1" applyAlignment="1">
      <alignment horizontal="right" vertical="center"/>
    </xf>
    <xf numFmtId="3" fontId="29" fillId="0" borderId="0" xfId="3" applyNumberFormat="1" applyFont="1" applyBorder="1" applyAlignment="1">
      <alignment horizontal="right" vertical="center"/>
    </xf>
    <xf numFmtId="41" fontId="23" fillId="0" borderId="0" xfId="3" applyNumberFormat="1" applyFont="1" applyBorder="1" applyAlignment="1">
      <alignment horizontal="right" vertical="center"/>
    </xf>
    <xf numFmtId="41" fontId="29" fillId="0" borderId="0" xfId="3" applyNumberFormat="1" applyFont="1" applyBorder="1" applyAlignment="1">
      <alignment horizontal="right" vertical="center"/>
    </xf>
    <xf numFmtId="3" fontId="21" fillId="0" borderId="14" xfId="0" applyNumberFormat="1" applyFont="1" applyBorder="1" applyAlignment="1">
      <alignment horizontal="right" vertical="center"/>
    </xf>
    <xf numFmtId="0" fontId="30" fillId="0" borderId="0" xfId="2" applyFont="1" applyAlignment="1" applyProtection="1">
      <alignment vertical="center"/>
    </xf>
    <xf numFmtId="181" fontId="21" fillId="0" borderId="0" xfId="0" quotePrefix="1" applyNumberFormat="1" applyFont="1" applyAlignment="1">
      <alignment horizontal="right" vertical="center"/>
    </xf>
    <xf numFmtId="0" fontId="21" fillId="0" borderId="3" xfId="0" applyFont="1" applyBorder="1" applyAlignment="1">
      <alignment horizontal="center" vertical="center"/>
    </xf>
    <xf numFmtId="0" fontId="21" fillId="0" borderId="27" xfId="0" applyFont="1" applyBorder="1" applyAlignment="1">
      <alignment horizontal="center" vertical="center"/>
    </xf>
    <xf numFmtId="0" fontId="21" fillId="0" borderId="20" xfId="0" applyFont="1" applyBorder="1" applyAlignment="1">
      <alignment horizontal="center" vertical="center"/>
    </xf>
    <xf numFmtId="0" fontId="27" fillId="3" borderId="0" xfId="2" applyFont="1" applyFill="1" applyBorder="1" applyAlignment="1" applyProtection="1">
      <alignment vertical="center"/>
    </xf>
    <xf numFmtId="0" fontId="31" fillId="0" borderId="15" xfId="2" applyFont="1" applyFill="1" applyBorder="1" applyAlignment="1" applyProtection="1">
      <alignment vertical="center"/>
    </xf>
    <xf numFmtId="0" fontId="20" fillId="0" borderId="0" xfId="0" applyFont="1" applyAlignment="1">
      <alignment vertical="center"/>
    </xf>
    <xf numFmtId="181" fontId="21" fillId="0" borderId="0" xfId="3" applyNumberFormat="1" applyFont="1" applyBorder="1" applyAlignment="1">
      <alignment vertical="center" shrinkToFit="1"/>
    </xf>
    <xf numFmtId="181" fontId="21" fillId="0" borderId="0" xfId="3" applyNumberFormat="1" applyFont="1" applyBorder="1" applyAlignment="1">
      <alignment horizontal="right" vertical="center" shrinkToFit="1"/>
    </xf>
    <xf numFmtId="187" fontId="21" fillId="0" borderId="15" xfId="0" quotePrefix="1" applyNumberFormat="1" applyFont="1" applyBorder="1" applyAlignment="1">
      <alignment vertical="center" shrinkToFit="1"/>
    </xf>
    <xf numFmtId="180" fontId="21" fillId="0" borderId="5" xfId="0" applyNumberFormat="1" applyFont="1" applyBorder="1" applyAlignment="1">
      <alignment horizontal="right" vertical="center" shrinkToFit="1"/>
    </xf>
    <xf numFmtId="181" fontId="21" fillId="0" borderId="0" xfId="0" applyNumberFormat="1" applyFont="1" applyAlignment="1">
      <alignment horizontal="right" vertical="center" shrinkToFit="1"/>
    </xf>
    <xf numFmtId="0" fontId="21" fillId="4" borderId="7" xfId="0" applyFont="1" applyFill="1" applyBorder="1" applyAlignment="1">
      <alignment horizontal="centerContinuous" vertical="center" shrinkToFit="1"/>
    </xf>
    <xf numFmtId="0" fontId="21" fillId="4" borderId="13" xfId="0" applyFont="1" applyFill="1" applyBorder="1" applyAlignment="1">
      <alignment horizontal="centerContinuous" vertical="center" shrinkToFit="1"/>
    </xf>
    <xf numFmtId="0" fontId="21" fillId="4" borderId="12" xfId="0" applyFont="1" applyFill="1" applyBorder="1" applyAlignment="1">
      <alignment horizontal="centerContinuous" vertical="center" shrinkToFit="1"/>
    </xf>
    <xf numFmtId="180" fontId="32" fillId="0" borderId="15" xfId="0" applyNumberFormat="1" applyFont="1" applyBorder="1" applyAlignment="1">
      <alignment horizontal="right" vertical="center"/>
    </xf>
    <xf numFmtId="0" fontId="32" fillId="0" borderId="15" xfId="0" applyFont="1" applyBorder="1" applyAlignment="1">
      <alignment vertical="center"/>
    </xf>
    <xf numFmtId="0" fontId="32" fillId="0" borderId="29" xfId="0" applyFont="1" applyBorder="1" applyAlignment="1">
      <alignment horizontal="right" vertical="center"/>
    </xf>
    <xf numFmtId="180" fontId="32" fillId="0" borderId="15" xfId="13" applyNumberFormat="1" applyFont="1" applyBorder="1" applyAlignment="1">
      <alignment horizontal="right" vertical="center" shrinkToFit="1"/>
    </xf>
    <xf numFmtId="180" fontId="21" fillId="0" borderId="5" xfId="13" applyNumberFormat="1" applyFont="1" applyBorder="1" applyAlignment="1">
      <alignment horizontal="right" vertical="center"/>
    </xf>
    <xf numFmtId="180" fontId="21" fillId="0" borderId="0" xfId="13" applyNumberFormat="1" applyFont="1" applyAlignment="1">
      <alignment horizontal="right" vertical="center"/>
    </xf>
    <xf numFmtId="180" fontId="21" fillId="0" borderId="0" xfId="4" applyNumberFormat="1" applyFont="1" applyFill="1" applyBorder="1" applyAlignment="1">
      <alignment horizontal="right" vertical="center"/>
    </xf>
    <xf numFmtId="180" fontId="21" fillId="0" borderId="5" xfId="4" applyNumberFormat="1" applyFont="1" applyBorder="1" applyAlignment="1">
      <alignment vertical="center" shrinkToFit="1"/>
    </xf>
    <xf numFmtId="180" fontId="21" fillId="0" borderId="0" xfId="4" applyNumberFormat="1" applyFont="1" applyBorder="1" applyAlignment="1">
      <alignment vertical="center" shrinkToFit="1"/>
    </xf>
    <xf numFmtId="0" fontId="16" fillId="0" borderId="0" xfId="13" applyFont="1" applyAlignment="1">
      <alignment vertical="center"/>
    </xf>
    <xf numFmtId="0" fontId="22" fillId="0" borderId="0" xfId="13" applyFont="1" applyAlignment="1">
      <alignment vertical="center"/>
    </xf>
    <xf numFmtId="0" fontId="21" fillId="0" borderId="0" xfId="13" applyFont="1" applyAlignment="1">
      <alignment vertical="center"/>
    </xf>
    <xf numFmtId="0" fontId="21" fillId="2" borderId="6" xfId="13" applyFont="1" applyFill="1" applyBorder="1" applyAlignment="1">
      <alignment horizontal="center" vertical="center" shrinkToFit="1"/>
    </xf>
    <xf numFmtId="0" fontId="21" fillId="2" borderId="7" xfId="13" applyFont="1" applyFill="1" applyBorder="1" applyAlignment="1">
      <alignment horizontal="center" vertical="center" shrinkToFit="1"/>
    </xf>
    <xf numFmtId="0" fontId="21" fillId="0" borderId="14" xfId="13" applyFont="1" applyBorder="1" applyAlignment="1">
      <alignment horizontal="right" vertical="center"/>
    </xf>
    <xf numFmtId="180" fontId="21" fillId="0" borderId="0" xfId="13" applyNumberFormat="1" applyFont="1" applyAlignment="1">
      <alignment vertical="center"/>
    </xf>
    <xf numFmtId="0" fontId="21" fillId="0" borderId="15" xfId="13" applyFont="1" applyBorder="1" applyAlignment="1">
      <alignment vertical="center"/>
    </xf>
    <xf numFmtId="0" fontId="21" fillId="2" borderId="6" xfId="13" applyFont="1" applyFill="1" applyBorder="1" applyAlignment="1">
      <alignment horizontal="center" vertical="center"/>
    </xf>
    <xf numFmtId="180" fontId="21" fillId="0" borderId="0" xfId="4" applyNumberFormat="1" applyFont="1" applyAlignment="1">
      <alignment horizontal="right" vertical="center"/>
    </xf>
    <xf numFmtId="0" fontId="21" fillId="0" borderId="14" xfId="13" applyFont="1" applyBorder="1" applyAlignment="1">
      <alignment horizontal="center" vertical="center"/>
    </xf>
    <xf numFmtId="180" fontId="32" fillId="0" borderId="15" xfId="4" applyNumberFormat="1" applyFont="1" applyBorder="1" applyAlignment="1">
      <alignment horizontal="right" vertical="center"/>
    </xf>
    <xf numFmtId="0" fontId="18" fillId="2" borderId="7" xfId="0" applyFont="1" applyFill="1" applyBorder="1" applyAlignment="1">
      <alignment horizontal="center" vertical="center" wrapText="1" shrinkToFit="1"/>
    </xf>
    <xf numFmtId="0" fontId="18" fillId="2" borderId="13" xfId="0" applyFont="1" applyFill="1" applyBorder="1" applyAlignment="1">
      <alignment horizontal="center" vertical="center" wrapText="1" shrinkToFit="1"/>
    </xf>
    <xf numFmtId="180" fontId="32" fillId="0" borderId="15" xfId="13" applyNumberFormat="1" applyFont="1" applyBorder="1" applyAlignment="1">
      <alignment vertical="center"/>
    </xf>
    <xf numFmtId="180" fontId="21" fillId="0" borderId="0" xfId="4" applyNumberFormat="1" applyFont="1" applyAlignment="1">
      <alignment vertical="center" shrinkToFit="1"/>
    </xf>
    <xf numFmtId="187" fontId="21" fillId="0" borderId="15" xfId="13" quotePrefix="1" applyNumberFormat="1" applyFont="1" applyBorder="1" applyAlignment="1">
      <alignment vertical="center" shrinkToFit="1"/>
    </xf>
    <xf numFmtId="0" fontId="21" fillId="4" borderId="13" xfId="13" applyFont="1" applyFill="1" applyBorder="1" applyAlignment="1">
      <alignment horizontal="center" vertical="center" shrinkToFit="1"/>
    </xf>
    <xf numFmtId="0" fontId="21" fillId="4" borderId="6" xfId="13" applyFont="1" applyFill="1" applyBorder="1" applyAlignment="1">
      <alignment horizontal="center" vertical="center" shrinkToFit="1"/>
    </xf>
    <xf numFmtId="180" fontId="21" fillId="0" borderId="0" xfId="13" applyNumberFormat="1" applyFont="1" applyAlignment="1">
      <alignment horizontal="right" vertical="center" shrinkToFit="1"/>
    </xf>
    <xf numFmtId="0" fontId="21" fillId="0" borderId="26" xfId="13" applyFont="1" applyBorder="1" applyAlignment="1">
      <alignment vertical="center"/>
    </xf>
    <xf numFmtId="0" fontId="21" fillId="0" borderId="26" xfId="13" applyFont="1" applyBorder="1" applyAlignment="1">
      <alignment vertical="center" wrapText="1"/>
    </xf>
    <xf numFmtId="0" fontId="21" fillId="0" borderId="37" xfId="13" applyFont="1" applyBorder="1" applyAlignment="1">
      <alignment vertical="center" wrapText="1"/>
    </xf>
    <xf numFmtId="0" fontId="21" fillId="2" borderId="7" xfId="13" applyFont="1" applyFill="1" applyBorder="1" applyAlignment="1">
      <alignment horizontal="center" vertical="center"/>
    </xf>
    <xf numFmtId="0" fontId="21" fillId="0" borderId="26" xfId="13" applyFont="1" applyBorder="1" applyAlignment="1">
      <alignment vertical="center" shrinkToFit="1"/>
    </xf>
    <xf numFmtId="0" fontId="21" fillId="0" borderId="31" xfId="13" applyFont="1" applyBorder="1" applyAlignment="1">
      <alignment horizontal="center" vertical="center"/>
    </xf>
    <xf numFmtId="180" fontId="21" fillId="0" borderId="5" xfId="13" applyNumberFormat="1" applyFont="1" applyBorder="1" applyAlignment="1">
      <alignment vertical="center"/>
    </xf>
    <xf numFmtId="0" fontId="18" fillId="2" borderId="43" xfId="13" applyFont="1" applyFill="1" applyBorder="1" applyAlignment="1">
      <alignment horizontal="center" vertical="center"/>
    </xf>
    <xf numFmtId="0" fontId="32" fillId="2" borderId="9" xfId="13" applyFont="1" applyFill="1" applyBorder="1" applyAlignment="1">
      <alignment horizontal="center" vertical="center"/>
    </xf>
    <xf numFmtId="0" fontId="34" fillId="2" borderId="35" xfId="13" applyFont="1" applyFill="1" applyBorder="1" applyAlignment="1">
      <alignment horizontal="center" vertical="center"/>
    </xf>
    <xf numFmtId="0" fontId="21" fillId="0" borderId="5" xfId="13" applyFont="1" applyBorder="1" applyAlignment="1">
      <alignment vertical="center"/>
    </xf>
    <xf numFmtId="0" fontId="21" fillId="0" borderId="35" xfId="13" applyFont="1" applyBorder="1" applyAlignment="1">
      <alignment vertical="center"/>
    </xf>
    <xf numFmtId="0" fontId="21" fillId="0" borderId="33" xfId="13" applyFont="1" applyBorder="1" applyAlignment="1">
      <alignment vertical="center"/>
    </xf>
    <xf numFmtId="0" fontId="21" fillId="0" borderId="24" xfId="13" applyFont="1" applyBorder="1" applyAlignment="1">
      <alignment horizontal="center" vertical="center"/>
    </xf>
    <xf numFmtId="0" fontId="21" fillId="0" borderId="23" xfId="13" applyFont="1" applyBorder="1" applyAlignment="1">
      <alignment vertical="center"/>
    </xf>
    <xf numFmtId="0" fontId="21" fillId="0" borderId="22" xfId="13" applyFont="1" applyBorder="1" applyAlignment="1">
      <alignment vertical="center"/>
    </xf>
    <xf numFmtId="0" fontId="21" fillId="0" borderId="39" xfId="13" applyFont="1" applyBorder="1" applyAlignment="1">
      <alignment vertical="center"/>
    </xf>
    <xf numFmtId="0" fontId="21" fillId="0" borderId="22" xfId="13" applyFont="1" applyBorder="1" applyAlignment="1">
      <alignment vertical="center" shrinkToFit="1"/>
    </xf>
    <xf numFmtId="0" fontId="21" fillId="0" borderId="11" xfId="13" applyFont="1" applyBorder="1" applyAlignment="1">
      <alignment vertical="center"/>
    </xf>
    <xf numFmtId="0" fontId="21" fillId="0" borderId="21" xfId="13" applyFont="1" applyBorder="1" applyAlignment="1">
      <alignment vertical="center"/>
    </xf>
    <xf numFmtId="0" fontId="21" fillId="0" borderId="25" xfId="13" applyFont="1" applyBorder="1" applyAlignment="1">
      <alignment vertical="center" wrapText="1"/>
    </xf>
    <xf numFmtId="0" fontId="21" fillId="0" borderId="30" xfId="13" applyFont="1" applyBorder="1" applyAlignment="1">
      <alignment horizontal="center" vertical="center"/>
    </xf>
    <xf numFmtId="0" fontId="21" fillId="0" borderId="41" xfId="13" applyFont="1" applyBorder="1" applyAlignment="1">
      <alignment vertical="center"/>
    </xf>
    <xf numFmtId="0" fontId="21" fillId="0" borderId="19" xfId="13" applyFont="1" applyBorder="1" applyAlignment="1">
      <alignment vertical="center"/>
    </xf>
    <xf numFmtId="0" fontId="21" fillId="0" borderId="10" xfId="13" applyFont="1" applyBorder="1" applyAlignment="1">
      <alignment vertical="center"/>
    </xf>
    <xf numFmtId="0" fontId="21" fillId="0" borderId="42" xfId="13" applyFont="1" applyBorder="1" applyAlignment="1">
      <alignment vertical="center"/>
    </xf>
    <xf numFmtId="0" fontId="21" fillId="0" borderId="34" xfId="13" applyFont="1" applyBorder="1" applyAlignment="1">
      <alignment vertical="center"/>
    </xf>
    <xf numFmtId="0" fontId="21" fillId="0" borderId="40" xfId="13" applyFont="1" applyBorder="1" applyAlignment="1">
      <alignment vertical="center"/>
    </xf>
    <xf numFmtId="0" fontId="21" fillId="0" borderId="4" xfId="13" applyFont="1" applyBorder="1" applyAlignment="1">
      <alignment vertical="center"/>
    </xf>
    <xf numFmtId="0" fontId="21" fillId="0" borderId="8" xfId="13" applyFont="1" applyBorder="1" applyAlignment="1">
      <alignment vertical="center"/>
    </xf>
    <xf numFmtId="0" fontId="21" fillId="0" borderId="36" xfId="13" applyFont="1" applyBorder="1" applyAlignment="1">
      <alignment vertical="center"/>
    </xf>
    <xf numFmtId="0" fontId="21" fillId="0" borderId="32" xfId="13" applyFont="1" applyBorder="1" applyAlignment="1">
      <alignment vertical="center"/>
    </xf>
    <xf numFmtId="0" fontId="32" fillId="0" borderId="26" xfId="13" applyFont="1" applyBorder="1" applyAlignment="1">
      <alignment vertical="center"/>
    </xf>
    <xf numFmtId="0" fontId="32" fillId="0" borderId="26" xfId="13" applyFont="1" applyBorder="1" applyAlignment="1">
      <alignment vertical="center" wrapText="1"/>
    </xf>
    <xf numFmtId="0" fontId="32" fillId="0" borderId="38" xfId="13" applyFont="1" applyBorder="1" applyAlignment="1">
      <alignment vertical="center"/>
    </xf>
    <xf numFmtId="0" fontId="32" fillId="0" borderId="26" xfId="13" applyFont="1" applyBorder="1" applyAlignment="1">
      <alignment vertical="center" shrinkToFit="1"/>
    </xf>
    <xf numFmtId="0" fontId="32" fillId="0" borderId="37" xfId="13" applyFont="1" applyBorder="1" applyAlignment="1">
      <alignment vertical="center" wrapText="1"/>
    </xf>
    <xf numFmtId="0" fontId="32" fillId="0" borderId="21" xfId="13" applyFont="1" applyBorder="1" applyAlignment="1">
      <alignment vertical="center"/>
    </xf>
    <xf numFmtId="0" fontId="32" fillId="0" borderId="34" xfId="13" applyFont="1" applyBorder="1" applyAlignment="1">
      <alignment vertical="center"/>
    </xf>
    <xf numFmtId="0" fontId="32" fillId="0" borderId="32" xfId="13" applyFont="1" applyBorder="1" applyAlignment="1">
      <alignment vertical="center"/>
    </xf>
    <xf numFmtId="0" fontId="21" fillId="2" borderId="13" xfId="13" applyFont="1" applyFill="1" applyBorder="1" applyAlignment="1">
      <alignment horizontal="center" vertical="center"/>
    </xf>
    <xf numFmtId="0" fontId="21" fillId="0" borderId="15" xfId="0" applyFont="1" applyBorder="1" applyAlignment="1">
      <alignment horizontal="right" vertical="center"/>
    </xf>
    <xf numFmtId="0" fontId="32" fillId="0" borderId="15" xfId="13" applyFont="1" applyBorder="1" applyAlignment="1">
      <alignment horizontal="right" vertical="center"/>
    </xf>
    <xf numFmtId="0" fontId="21" fillId="2" borderId="18" xfId="0" applyFont="1" applyFill="1" applyBorder="1" applyAlignment="1">
      <alignment horizontal="center" vertical="center" shrinkToFit="1"/>
    </xf>
    <xf numFmtId="0" fontId="24" fillId="0" borderId="0" xfId="0" applyFont="1" applyAlignment="1">
      <alignment horizontal="left" vertical="center"/>
    </xf>
    <xf numFmtId="180" fontId="21" fillId="0" borderId="0" xfId="4" applyNumberFormat="1" applyFont="1" applyBorder="1" applyAlignment="1">
      <alignment horizontal="right" vertical="center"/>
    </xf>
    <xf numFmtId="181" fontId="21" fillId="0" borderId="0" xfId="13" quotePrefix="1" applyNumberFormat="1" applyFont="1" applyAlignment="1">
      <alignment horizontal="right" vertical="center"/>
    </xf>
    <xf numFmtId="0" fontId="33" fillId="0" borderId="4" xfId="0" quotePrefix="1" applyFont="1" applyBorder="1" applyAlignment="1">
      <alignment horizontal="right" vertical="center"/>
    </xf>
    <xf numFmtId="0" fontId="21" fillId="2" borderId="14" xfId="0" applyFont="1" applyFill="1" applyBorder="1" applyAlignment="1">
      <alignment horizontal="center" vertical="center" shrinkToFit="1"/>
    </xf>
    <xf numFmtId="180" fontId="21" fillId="0" borderId="0" xfId="4" applyNumberFormat="1" applyFont="1" applyBorder="1" applyAlignment="1">
      <alignment horizontal="right" vertical="center" shrinkToFit="1"/>
    </xf>
    <xf numFmtId="3" fontId="32" fillId="0" borderId="4" xfId="0" applyNumberFormat="1" applyFont="1" applyBorder="1" applyAlignment="1">
      <alignment horizontal="right" vertical="center" shrinkToFit="1"/>
    </xf>
    <xf numFmtId="0" fontId="21" fillId="0" borderId="2" xfId="0" applyFont="1" applyBorder="1" applyAlignment="1">
      <alignment horizontal="center" vertical="center"/>
    </xf>
    <xf numFmtId="0" fontId="21" fillId="4" borderId="9" xfId="0" applyFont="1" applyFill="1" applyBorder="1" applyAlignment="1">
      <alignment horizontal="center" vertical="center" shrinkToFit="1"/>
    </xf>
    <xf numFmtId="0" fontId="21" fillId="4" borderId="8" xfId="0" applyFont="1" applyFill="1" applyBorder="1" applyAlignment="1">
      <alignment horizontal="center" vertical="center" shrinkToFit="1"/>
    </xf>
    <xf numFmtId="0" fontId="21" fillId="4" borderId="7" xfId="13" applyFont="1" applyFill="1" applyBorder="1" applyAlignment="1">
      <alignment horizontal="center" vertical="center" shrinkToFit="1"/>
    </xf>
    <xf numFmtId="0" fontId="32" fillId="2" borderId="7" xfId="0" applyFont="1" applyFill="1" applyBorder="1" applyAlignment="1">
      <alignment horizontal="center" vertical="center" shrinkToFit="1"/>
    </xf>
    <xf numFmtId="0" fontId="21" fillId="4" borderId="6" xfId="13" applyFont="1" applyFill="1" applyBorder="1" applyAlignment="1">
      <alignment horizontal="centerContinuous" vertical="center"/>
    </xf>
    <xf numFmtId="0" fontId="21" fillId="4" borderId="7" xfId="13" applyFont="1" applyFill="1" applyBorder="1" applyAlignment="1">
      <alignment horizontal="centerContinuous" vertical="center"/>
    </xf>
    <xf numFmtId="0" fontId="21" fillId="4" borderId="13" xfId="13" applyFont="1" applyFill="1" applyBorder="1" applyAlignment="1">
      <alignment horizontal="centerContinuous" vertical="center"/>
    </xf>
    <xf numFmtId="180" fontId="24" fillId="0" borderId="0" xfId="13" applyNumberFormat="1" applyFont="1" applyAlignment="1">
      <alignment horizontal="right" vertical="center"/>
    </xf>
    <xf numFmtId="0" fontId="21" fillId="2" borderId="7" xfId="13" applyFont="1" applyFill="1" applyBorder="1" applyAlignment="1">
      <alignment horizontal="centerContinuous" vertical="center"/>
    </xf>
    <xf numFmtId="0" fontId="21" fillId="0" borderId="14" xfId="13" quotePrefix="1" applyFont="1" applyBorder="1" applyAlignment="1">
      <alignment horizontal="right" vertical="center"/>
    </xf>
    <xf numFmtId="0" fontId="32" fillId="0" borderId="15" xfId="13" quotePrefix="1" applyFont="1" applyBorder="1" applyAlignment="1">
      <alignment horizontal="right" vertical="center"/>
    </xf>
    <xf numFmtId="0" fontId="18" fillId="2" borderId="6" xfId="13" applyFont="1" applyFill="1" applyBorder="1" applyAlignment="1">
      <alignment horizontal="center" vertical="center" wrapText="1" shrinkToFit="1"/>
    </xf>
    <xf numFmtId="0" fontId="21" fillId="2" borderId="6" xfId="13" applyFont="1" applyFill="1" applyBorder="1" applyAlignment="1">
      <alignment horizontal="center" vertical="center" wrapText="1" shrinkToFit="1"/>
    </xf>
    <xf numFmtId="180" fontId="32" fillId="0" borderId="15" xfId="4" applyNumberFormat="1" applyFont="1" applyBorder="1" applyAlignment="1">
      <alignment vertical="center" shrinkToFit="1"/>
    </xf>
    <xf numFmtId="180" fontId="32" fillId="0" borderId="8" xfId="4" applyNumberFormat="1" applyFont="1" applyBorder="1" applyAlignment="1">
      <alignment vertical="center" shrinkToFit="1"/>
    </xf>
    <xf numFmtId="180" fontId="32" fillId="0" borderId="15" xfId="4" applyNumberFormat="1" applyFont="1" applyBorder="1" applyAlignment="1">
      <alignment horizontal="right" vertical="center" shrinkToFit="1"/>
    </xf>
    <xf numFmtId="180" fontId="32" fillId="0" borderId="47" xfId="13" applyNumberFormat="1" applyFont="1" applyBorder="1" applyAlignment="1">
      <alignment horizontal="right" vertical="center"/>
    </xf>
    <xf numFmtId="180" fontId="32" fillId="0" borderId="15" xfId="13" applyNumberFormat="1" applyFont="1" applyBorder="1" applyAlignment="1">
      <alignment horizontal="right" vertical="center"/>
    </xf>
    <xf numFmtId="181" fontId="32" fillId="0" borderId="15" xfId="13" quotePrefix="1" applyNumberFormat="1" applyFont="1" applyBorder="1" applyAlignment="1">
      <alignment horizontal="right" vertical="center"/>
    </xf>
    <xf numFmtId="3" fontId="32" fillId="0" borderId="4" xfId="0" applyNumberFormat="1" applyFont="1" applyBorder="1" applyAlignment="1">
      <alignment horizontal="right" vertical="center"/>
    </xf>
    <xf numFmtId="181" fontId="32" fillId="0" borderId="15" xfId="4" applyNumberFormat="1" applyFont="1" applyBorder="1" applyAlignment="1">
      <alignment horizontal="right" vertical="center" shrinkToFit="1"/>
    </xf>
    <xf numFmtId="180" fontId="32" fillId="0" borderId="0" xfId="4" applyNumberFormat="1" applyFont="1" applyAlignment="1">
      <alignment vertical="center" shrinkToFit="1"/>
    </xf>
    <xf numFmtId="180" fontId="32" fillId="0" borderId="0" xfId="4" applyNumberFormat="1" applyFont="1" applyBorder="1" applyAlignment="1">
      <alignment vertical="center" shrinkToFit="1"/>
    </xf>
    <xf numFmtId="187" fontId="32" fillId="0" borderId="15" xfId="13" quotePrefix="1" applyNumberFormat="1" applyFont="1" applyBorder="1" applyAlignment="1">
      <alignment vertical="center" shrinkToFit="1"/>
    </xf>
    <xf numFmtId="180" fontId="32" fillId="0" borderId="15" xfId="4" applyNumberFormat="1" applyFont="1" applyFill="1" applyBorder="1" applyAlignment="1">
      <alignment vertical="center" shrinkToFit="1"/>
    </xf>
    <xf numFmtId="0" fontId="32" fillId="0" borderId="23" xfId="13" applyFont="1" applyBorder="1" applyAlignment="1">
      <alignment vertical="center"/>
    </xf>
    <xf numFmtId="0" fontId="32" fillId="0" borderId="11" xfId="13" applyFont="1" applyBorder="1" applyAlignment="1">
      <alignment vertical="center"/>
    </xf>
    <xf numFmtId="0" fontId="32" fillId="0" borderId="0" xfId="13" applyFont="1" applyAlignment="1">
      <alignment vertical="center"/>
    </xf>
    <xf numFmtId="0" fontId="32" fillId="0" borderId="19" xfId="13" applyFont="1" applyBorder="1" applyAlignment="1">
      <alignment vertical="center"/>
    </xf>
    <xf numFmtId="0" fontId="32" fillId="0" borderId="15" xfId="13" applyFont="1" applyBorder="1" applyAlignment="1">
      <alignment vertical="center"/>
    </xf>
    <xf numFmtId="0" fontId="32" fillId="0" borderId="44" xfId="13" applyFont="1" applyBorder="1" applyAlignment="1">
      <alignment vertical="center"/>
    </xf>
    <xf numFmtId="180" fontId="32" fillId="0" borderId="48" xfId="13" applyNumberFormat="1" applyFont="1" applyBorder="1" applyAlignment="1">
      <alignment horizontal="right" vertical="center"/>
    </xf>
    <xf numFmtId="0" fontId="35" fillId="0" borderId="0" xfId="0" applyFont="1" applyAlignment="1">
      <alignment vertical="center"/>
    </xf>
    <xf numFmtId="180" fontId="21" fillId="0" borderId="5" xfId="4" applyNumberFormat="1" applyFont="1" applyBorder="1" applyAlignment="1">
      <alignment horizontal="right" vertical="center"/>
    </xf>
    <xf numFmtId="180" fontId="32" fillId="0" borderId="46" xfId="4" applyNumberFormat="1" applyFont="1" applyBorder="1" applyAlignment="1">
      <alignment horizontal="right" vertical="center"/>
    </xf>
    <xf numFmtId="180" fontId="32" fillId="0" borderId="47" xfId="4" applyNumberFormat="1" applyFont="1" applyBorder="1" applyAlignment="1">
      <alignment horizontal="right" vertical="center"/>
    </xf>
    <xf numFmtId="180" fontId="24" fillId="0" borderId="5" xfId="13" applyNumberFormat="1" applyFont="1" applyBorder="1" applyAlignment="1">
      <alignment horizontal="right" vertical="center"/>
    </xf>
    <xf numFmtId="180" fontId="32" fillId="0" borderId="48" xfId="13" applyNumberFormat="1" applyFont="1" applyBorder="1" applyAlignment="1">
      <alignment horizontal="right" vertical="center" shrinkToFit="1"/>
    </xf>
    <xf numFmtId="0" fontId="21" fillId="2" borderId="9" xfId="13" applyFont="1" applyFill="1" applyBorder="1" applyAlignment="1">
      <alignment horizontal="center" vertical="center"/>
    </xf>
    <xf numFmtId="0" fontId="18" fillId="2" borderId="35" xfId="13" applyFont="1" applyFill="1" applyBorder="1" applyAlignment="1">
      <alignment horizontal="center" vertical="center"/>
    </xf>
    <xf numFmtId="0" fontId="21" fillId="0" borderId="38" xfId="13" applyFont="1" applyBorder="1" applyAlignment="1">
      <alignment vertical="center"/>
    </xf>
    <xf numFmtId="0" fontId="21" fillId="0" borderId="44" xfId="13" applyFont="1" applyBorder="1" applyAlignment="1">
      <alignment vertical="center"/>
    </xf>
    <xf numFmtId="0" fontId="21" fillId="0" borderId="37" xfId="13" applyFont="1" applyBorder="1" applyAlignment="1">
      <alignment vertical="center"/>
    </xf>
    <xf numFmtId="181" fontId="32" fillId="0" borderId="15" xfId="13" applyNumberFormat="1" applyFont="1" applyBorder="1" applyAlignment="1">
      <alignment horizontal="right" vertical="center" shrinkToFit="1"/>
    </xf>
    <xf numFmtId="0" fontId="32" fillId="0" borderId="21" xfId="13" applyFont="1" applyBorder="1" applyAlignment="1">
      <alignment vertical="center" wrapText="1"/>
    </xf>
    <xf numFmtId="0" fontId="21" fillId="0" borderId="49" xfId="13" applyFont="1" applyBorder="1" applyAlignment="1">
      <alignment vertical="center"/>
    </xf>
    <xf numFmtId="0" fontId="21" fillId="2" borderId="1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8" xfId="0" applyFont="1" applyFill="1" applyBorder="1" applyAlignment="1">
      <alignment horizontal="center" vertical="center" shrinkToFit="1"/>
    </xf>
    <xf numFmtId="0" fontId="21" fillId="2" borderId="18"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7" xfId="0" applyFont="1" applyFill="1" applyBorder="1" applyAlignment="1">
      <alignment horizontal="center" vertical="center" shrinkToFit="1"/>
    </xf>
    <xf numFmtId="0" fontId="21" fillId="4" borderId="17" xfId="0" applyFont="1" applyFill="1" applyBorder="1" applyAlignment="1">
      <alignment horizontal="center" vertical="center"/>
    </xf>
    <xf numFmtId="0" fontId="21" fillId="4" borderId="18"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1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9" xfId="0" applyFont="1" applyFill="1" applyBorder="1" applyAlignment="1">
      <alignment horizontal="center" vertical="center"/>
    </xf>
    <xf numFmtId="0" fontId="21" fillId="2" borderId="12" xfId="0" applyFont="1" applyFill="1" applyBorder="1" applyAlignment="1">
      <alignment horizontal="center" vertical="center"/>
    </xf>
    <xf numFmtId="0" fontId="21" fillId="0" borderId="0" xfId="0" applyFont="1" applyAlignment="1">
      <alignment horizontal="right" vertical="center"/>
    </xf>
    <xf numFmtId="0" fontId="21" fillId="2" borderId="16" xfId="0" applyFont="1" applyFill="1" applyBorder="1" applyAlignment="1">
      <alignment horizontal="center" vertical="center"/>
    </xf>
    <xf numFmtId="0" fontId="21" fillId="2" borderId="8" xfId="0" applyFont="1" applyFill="1" applyBorder="1" applyAlignment="1">
      <alignment horizontal="center" vertical="center" wrapText="1"/>
    </xf>
    <xf numFmtId="0" fontId="21" fillId="0" borderId="1" xfId="0" applyFont="1" applyBorder="1" applyAlignment="1">
      <alignment horizontal="center" vertical="center" textRotation="255"/>
    </xf>
    <xf numFmtId="0" fontId="21" fillId="4" borderId="6" xfId="0" applyFont="1" applyFill="1" applyBorder="1" applyAlignment="1">
      <alignment horizontal="center" vertical="center"/>
    </xf>
    <xf numFmtId="0" fontId="21" fillId="2" borderId="17" xfId="0" applyFont="1" applyFill="1" applyBorder="1" applyAlignment="1">
      <alignment horizontal="center" vertical="center" wrapText="1"/>
    </xf>
    <xf numFmtId="0" fontId="21" fillId="2" borderId="0" xfId="0" applyFont="1" applyFill="1" applyAlignment="1">
      <alignment horizontal="center" vertical="center"/>
    </xf>
    <xf numFmtId="0" fontId="21" fillId="2" borderId="5" xfId="0" applyFont="1" applyFill="1" applyBorder="1" applyAlignment="1">
      <alignment horizontal="center" vertical="center"/>
    </xf>
    <xf numFmtId="0" fontId="21" fillId="2" borderId="14" xfId="0" applyFont="1" applyFill="1" applyBorder="1" applyAlignment="1">
      <alignment horizontal="center" vertical="center"/>
    </xf>
    <xf numFmtId="0" fontId="21" fillId="0" borderId="18"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2" borderId="45" xfId="0" applyFont="1" applyFill="1" applyBorder="1" applyAlignment="1">
      <alignment horizontal="center" vertical="center" wrapText="1"/>
    </xf>
    <xf numFmtId="0" fontId="21" fillId="0" borderId="15" xfId="0" applyFont="1" applyBorder="1" applyAlignment="1">
      <alignment horizontal="center" vertical="center" shrinkToFit="1"/>
    </xf>
    <xf numFmtId="0" fontId="21" fillId="0" borderId="17" xfId="0" applyFont="1" applyBorder="1" applyAlignment="1">
      <alignment horizontal="center" vertical="center"/>
    </xf>
    <xf numFmtId="0" fontId="21" fillId="0" borderId="15" xfId="0" applyFont="1" applyBorder="1" applyAlignment="1">
      <alignment horizontal="center" vertical="center"/>
    </xf>
    <xf numFmtId="0" fontId="21" fillId="2" borderId="18"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21" fillId="0" borderId="14" xfId="0" applyFont="1" applyBorder="1" applyAlignment="1">
      <alignment horizontal="right" vertical="center"/>
    </xf>
    <xf numFmtId="0" fontId="21" fillId="2" borderId="3" xfId="0" applyFont="1" applyFill="1" applyBorder="1" applyAlignment="1">
      <alignment horizontal="center" vertical="center" textRotation="255"/>
    </xf>
    <xf numFmtId="0" fontId="21" fillId="2" borderId="1" xfId="0" applyFont="1" applyFill="1" applyBorder="1" applyAlignment="1">
      <alignment horizontal="center" vertical="center" textRotation="255"/>
    </xf>
    <xf numFmtId="0" fontId="21" fillId="2" borderId="2" xfId="0" applyFont="1" applyFill="1" applyBorder="1" applyAlignment="1">
      <alignment horizontal="center" vertical="center" textRotation="255"/>
    </xf>
    <xf numFmtId="0" fontId="21" fillId="4" borderId="9" xfId="0" applyFont="1" applyFill="1" applyBorder="1" applyAlignment="1">
      <alignment horizontal="center" vertical="center"/>
    </xf>
    <xf numFmtId="0" fontId="21" fillId="4" borderId="8" xfId="0" applyFont="1" applyFill="1" applyBorder="1" applyAlignment="1">
      <alignment horizontal="center" vertical="center"/>
    </xf>
    <xf numFmtId="0" fontId="32" fillId="2" borderId="7" xfId="13" applyFont="1" applyFill="1" applyBorder="1" applyAlignment="1">
      <alignment horizontal="center" vertical="center"/>
    </xf>
    <xf numFmtId="0" fontId="21" fillId="2" borderId="7" xfId="13" applyFont="1" applyFill="1" applyBorder="1" applyAlignment="1">
      <alignment horizontal="center" vertical="center"/>
    </xf>
    <xf numFmtId="0" fontId="21" fillId="2" borderId="18" xfId="13" applyFont="1" applyFill="1" applyBorder="1" applyAlignment="1">
      <alignment horizontal="center" vertical="center"/>
    </xf>
    <xf numFmtId="0" fontId="21" fillId="2" borderId="16" xfId="13" applyFont="1" applyFill="1" applyBorder="1" applyAlignment="1">
      <alignment horizontal="center" vertical="center"/>
    </xf>
    <xf numFmtId="0" fontId="21" fillId="2" borderId="12" xfId="13" applyFont="1" applyFill="1" applyBorder="1" applyAlignment="1">
      <alignment horizontal="center" vertical="center"/>
    </xf>
    <xf numFmtId="0" fontId="21" fillId="2" borderId="7" xfId="13" applyFont="1" applyFill="1" applyBorder="1" applyAlignment="1">
      <alignment horizontal="center" vertical="center" shrinkToFit="1"/>
    </xf>
    <xf numFmtId="0" fontId="21" fillId="2" borderId="13" xfId="13" applyFont="1" applyFill="1" applyBorder="1" applyAlignment="1">
      <alignment horizontal="center" vertical="center" shrinkToFit="1"/>
    </xf>
    <xf numFmtId="0" fontId="21" fillId="2" borderId="45" xfId="0" applyFont="1" applyFill="1" applyBorder="1" applyAlignment="1">
      <alignment horizontal="center" vertical="center" shrinkToFit="1"/>
    </xf>
    <xf numFmtId="0" fontId="18" fillId="2" borderId="3" xfId="0" quotePrefix="1" applyFont="1" applyFill="1" applyBorder="1" applyAlignment="1">
      <alignment horizontal="center" vertical="center"/>
    </xf>
    <xf numFmtId="0" fontId="18" fillId="2" borderId="2" xfId="0" quotePrefix="1" applyFont="1" applyFill="1" applyBorder="1" applyAlignment="1">
      <alignment horizontal="center" vertical="center"/>
    </xf>
    <xf numFmtId="0" fontId="19" fillId="2" borderId="3" xfId="0" quotePrefix="1" applyFont="1" applyFill="1" applyBorder="1" applyAlignment="1">
      <alignment horizontal="center" vertical="center" wrapText="1"/>
    </xf>
    <xf numFmtId="0" fontId="19" fillId="2" borderId="2" xfId="0" quotePrefix="1" applyFont="1" applyFill="1" applyBorder="1" applyAlignment="1">
      <alignment horizontal="center" vertical="center" wrapText="1"/>
    </xf>
    <xf numFmtId="0" fontId="21" fillId="4" borderId="45" xfId="0" applyFont="1" applyFill="1" applyBorder="1" applyAlignment="1">
      <alignment horizontal="center" vertical="center"/>
    </xf>
    <xf numFmtId="38" fontId="21" fillId="2" borderId="45" xfId="3" applyFont="1" applyFill="1" applyBorder="1" applyAlignment="1">
      <alignment horizontal="center" vertical="center"/>
    </xf>
    <xf numFmtId="38" fontId="21" fillId="2" borderId="17" xfId="3" applyFont="1" applyFill="1" applyBorder="1" applyAlignment="1">
      <alignment horizontal="center" vertical="center"/>
    </xf>
    <xf numFmtId="38" fontId="21" fillId="2" borderId="18" xfId="3" applyFont="1" applyFill="1" applyBorder="1" applyAlignment="1">
      <alignment horizontal="center" vertical="center"/>
    </xf>
    <xf numFmtId="38" fontId="21" fillId="2" borderId="8" xfId="3" applyFont="1" applyFill="1" applyBorder="1" applyAlignment="1">
      <alignment horizontal="center" vertical="center"/>
    </xf>
    <xf numFmtId="38" fontId="21" fillId="2" borderId="15" xfId="3" applyFont="1" applyFill="1" applyBorder="1" applyAlignment="1">
      <alignment horizontal="center" vertical="center"/>
    </xf>
    <xf numFmtId="38" fontId="21" fillId="2" borderId="16" xfId="3" applyFont="1" applyFill="1" applyBorder="1" applyAlignment="1">
      <alignment horizontal="center" vertical="center"/>
    </xf>
    <xf numFmtId="0" fontId="21" fillId="4" borderId="9" xfId="13" applyFont="1" applyFill="1" applyBorder="1" applyAlignment="1">
      <alignment horizontal="center" vertical="center" shrinkToFit="1"/>
    </xf>
    <xf numFmtId="0" fontId="21" fillId="4" borderId="17" xfId="13" applyFont="1" applyFill="1" applyBorder="1" applyAlignment="1">
      <alignment horizontal="center" vertical="center" shrinkToFit="1"/>
    </xf>
    <xf numFmtId="0" fontId="21" fillId="4" borderId="8" xfId="13" applyFont="1" applyFill="1" applyBorder="1" applyAlignment="1">
      <alignment horizontal="center" vertical="center" shrinkToFit="1"/>
    </xf>
    <xf numFmtId="0" fontId="21" fillId="4" borderId="15" xfId="13" applyFont="1" applyFill="1" applyBorder="1" applyAlignment="1">
      <alignment horizontal="center" vertical="center" shrinkToFit="1"/>
    </xf>
    <xf numFmtId="0" fontId="21" fillId="4" borderId="9"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4" xfId="0" applyFont="1" applyFill="1" applyBorder="1" applyAlignment="1">
      <alignment horizontal="center" vertical="center"/>
    </xf>
    <xf numFmtId="0" fontId="18" fillId="4" borderId="9" xfId="0" applyFont="1" applyFill="1" applyBorder="1" applyAlignment="1">
      <alignment horizontal="center" vertical="center" wrapText="1" shrinkToFit="1"/>
    </xf>
    <xf numFmtId="0" fontId="18" fillId="4" borderId="18"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18" fillId="4" borderId="4"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21" fillId="4" borderId="17" xfId="0" applyFont="1" applyFill="1" applyBorder="1" applyAlignment="1">
      <alignment horizontal="center" vertical="center" shrinkToFit="1"/>
    </xf>
    <xf numFmtId="0" fontId="21" fillId="4" borderId="8" xfId="0" applyFont="1" applyFill="1" applyBorder="1" applyAlignment="1">
      <alignment horizontal="center" vertical="center" shrinkToFit="1"/>
    </xf>
    <xf numFmtId="0" fontId="21" fillId="4" borderId="15" xfId="0" applyFont="1" applyFill="1" applyBorder="1" applyAlignment="1">
      <alignment horizontal="center" vertical="center" shrinkToFit="1"/>
    </xf>
    <xf numFmtId="0" fontId="21" fillId="2" borderId="7" xfId="0" applyFont="1" applyFill="1" applyBorder="1" applyAlignment="1">
      <alignment horizontal="center" vertical="center" textRotation="255" shrinkToFit="1"/>
    </xf>
    <xf numFmtId="0" fontId="21" fillId="4" borderId="6" xfId="0" applyFont="1" applyFill="1" applyBorder="1" applyAlignment="1">
      <alignment horizontal="center" vertical="center" wrapText="1" shrinkToFit="1"/>
    </xf>
    <xf numFmtId="0" fontId="21" fillId="4" borderId="6" xfId="0" applyFont="1" applyFill="1" applyBorder="1" applyAlignment="1">
      <alignment horizontal="center" vertical="center" shrinkToFit="1"/>
    </xf>
    <xf numFmtId="0" fontId="32" fillId="2" borderId="12" xfId="13" applyFont="1" applyFill="1" applyBorder="1" applyAlignment="1">
      <alignment horizontal="center" vertical="center"/>
    </xf>
    <xf numFmtId="0" fontId="21" fillId="2" borderId="4" xfId="13" applyFont="1" applyFill="1" applyBorder="1" applyAlignment="1">
      <alignment horizontal="center" vertical="center"/>
    </xf>
    <xf numFmtId="0" fontId="21" fillId="0" borderId="12"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13" xfId="0" applyFont="1" applyBorder="1" applyAlignment="1">
      <alignment horizontal="center" vertical="center" shrinkToFit="1"/>
    </xf>
    <xf numFmtId="0" fontId="19" fillId="0" borderId="12" xfId="0" applyFont="1" applyBorder="1" applyAlignment="1">
      <alignment horizontal="center" vertical="center" wrapText="1"/>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21" fillId="0" borderId="15" xfId="13" applyFont="1" applyBorder="1" applyAlignment="1">
      <alignment horizontal="right" vertical="center"/>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7" xfId="13" applyFont="1" applyFill="1" applyBorder="1" applyAlignment="1">
      <alignment horizontal="center" vertical="center" shrinkToFit="1"/>
    </xf>
    <xf numFmtId="0" fontId="21" fillId="4" borderId="12" xfId="13" applyFont="1" applyFill="1" applyBorder="1" applyAlignment="1">
      <alignment horizontal="center" vertical="center" shrinkToFit="1"/>
    </xf>
    <xf numFmtId="0" fontId="21" fillId="4" borderId="18" xfId="13" applyFont="1" applyFill="1" applyBorder="1" applyAlignment="1">
      <alignment horizontal="center" vertical="center" shrinkToFit="1"/>
    </xf>
    <xf numFmtId="0" fontId="21" fillId="4" borderId="4" xfId="13" applyFont="1" applyFill="1" applyBorder="1" applyAlignment="1">
      <alignment horizontal="center" vertical="center" shrinkToFit="1"/>
    </xf>
    <xf numFmtId="0" fontId="21" fillId="0" borderId="17" xfId="0" applyFont="1" applyBorder="1" applyAlignment="1">
      <alignment horizontal="right" vertical="center"/>
    </xf>
    <xf numFmtId="0" fontId="21" fillId="0" borderId="18" xfId="0" applyFont="1" applyBorder="1" applyAlignment="1">
      <alignment horizontal="right" vertical="center"/>
    </xf>
    <xf numFmtId="0" fontId="32" fillId="0" borderId="15" xfId="0" applyFont="1" applyBorder="1" applyAlignment="1">
      <alignment horizontal="right" vertical="center"/>
    </xf>
    <xf numFmtId="0" fontId="32" fillId="0" borderId="29" xfId="0" applyFont="1" applyBorder="1" applyAlignment="1">
      <alignment horizontal="right"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4" xfId="0" applyFont="1" applyBorder="1" applyAlignment="1">
      <alignment horizontal="center" vertical="center" textRotation="255"/>
    </xf>
    <xf numFmtId="0" fontId="21" fillId="0" borderId="3" xfId="0" applyFont="1" applyBorder="1" applyAlignment="1">
      <alignment horizontal="center" vertical="center" textRotation="255"/>
    </xf>
    <xf numFmtId="0" fontId="21" fillId="0" borderId="27" xfId="0" applyFont="1" applyBorder="1" applyAlignment="1">
      <alignment horizontal="center" vertical="center" textRotation="255" shrinkToFit="1"/>
    </xf>
    <xf numFmtId="0" fontId="21" fillId="0" borderId="20" xfId="0" applyFont="1" applyBorder="1" applyAlignment="1">
      <alignment horizontal="center" vertical="center" textRotation="255" shrinkToFit="1"/>
    </xf>
    <xf numFmtId="0" fontId="21" fillId="0" borderId="9" xfId="0" applyFont="1" applyBorder="1" applyAlignment="1">
      <alignment horizontal="center" vertical="center" textRotation="255"/>
    </xf>
    <xf numFmtId="0" fontId="21" fillId="0" borderId="8" xfId="0" applyFont="1" applyBorder="1" applyAlignment="1">
      <alignment horizontal="center" vertical="center" textRotation="255"/>
    </xf>
  </cellXfs>
  <cellStyles count="25">
    <cellStyle name="パーセント 2" xfId="1" xr:uid="{00000000-0005-0000-0000-000001000000}"/>
    <cellStyle name="パーセント 3" xfId="11" xr:uid="{00000000-0005-0000-0000-000002000000}"/>
    <cellStyle name="パーセント 4" xfId="23" xr:uid="{00000000-0005-0000-0000-000003000000}"/>
    <cellStyle name="ハイパーリンク" xfId="2" builtinId="8"/>
    <cellStyle name="ハイパーリンク 2" xfId="19" xr:uid="{00000000-0005-0000-0000-000005000000}"/>
    <cellStyle name="桁区切り" xfId="3" builtinId="6"/>
    <cellStyle name="桁区切り 2" xfId="4" xr:uid="{00000000-0005-0000-0000-000007000000}"/>
    <cellStyle name="桁区切り 2 3" xfId="5" xr:uid="{00000000-0005-0000-0000-000008000000}"/>
    <cellStyle name="桁区切り 2 3 2" xfId="12" xr:uid="{00000000-0005-0000-0000-000009000000}"/>
    <cellStyle name="桁区切り 3" xfId="9" xr:uid="{00000000-0005-0000-0000-00000A000000}"/>
    <cellStyle name="桁区切り 4" xfId="22" xr:uid="{00000000-0005-0000-0000-00000B000000}"/>
    <cellStyle name="桁区切り[0]_P110生活保護の推移" xfId="6" xr:uid="{00000000-0005-0000-0000-00000C000000}"/>
    <cellStyle name="通貨 2" xfId="20" xr:uid="{00000000-0005-0000-0000-000015000000}"/>
    <cellStyle name="標準" xfId="0" builtinId="0"/>
    <cellStyle name="標準 2" xfId="7" xr:uid="{00000000-0005-0000-0000-000017000000}"/>
    <cellStyle name="標準 2 2" xfId="14" xr:uid="{00000000-0005-0000-0000-000018000000}"/>
    <cellStyle name="標準 2 2 2" xfId="24" xr:uid="{266D1803-D11B-4FF5-99B2-57AE9EC2CFAE}"/>
    <cellStyle name="標準 2 3" xfId="8" xr:uid="{00000000-0005-0000-0000-000019000000}"/>
    <cellStyle name="標準 2 4" xfId="13" xr:uid="{00000000-0005-0000-0000-00001A000000}"/>
    <cellStyle name="標準 3" xfId="10" xr:uid="{00000000-0005-0000-0000-00001B000000}"/>
    <cellStyle name="標準 4" xfId="15" xr:uid="{00000000-0005-0000-0000-00001C000000}"/>
    <cellStyle name="標準 5" xfId="16" xr:uid="{00000000-0005-0000-0000-00001D000000}"/>
    <cellStyle name="標準 6" xfId="17" xr:uid="{00000000-0005-0000-0000-00001E000000}"/>
    <cellStyle name="標準 7" xfId="18" xr:uid="{00000000-0005-0000-0000-00001F000000}"/>
    <cellStyle name="標準 8" xfId="21" xr:uid="{00000000-0005-0000-0000-000020000000}"/>
  </cellStyles>
  <dxfs count="0"/>
  <tableStyles count="0" defaultTableStyle="TableStyleMedium9" defaultPivotStyle="PivotStyleLight16"/>
  <colors>
    <mruColors>
      <color rgb="FFFFFF99"/>
      <color rgb="FFF977DD"/>
      <color rgb="FFFCA2E4"/>
      <color rgb="FFF715B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国民健康保険加入状況</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'89'!$H$3</c:f>
              <c:strCache>
                <c:ptCount val="1"/>
                <c:pt idx="0">
                  <c:v>世帯数</c:v>
                </c:pt>
              </c:strCache>
            </c:strRef>
          </c:tx>
          <c:spPr>
            <a:solidFill>
              <a:schemeClr val="accent1"/>
            </a:solidFill>
            <a:ln>
              <a:noFill/>
            </a:ln>
            <a:effectLst/>
          </c:spPr>
          <c:invertIfNegative val="0"/>
          <c:cat>
            <c:strRef>
              <c:f>'89'!$D$4:$D$8</c:f>
              <c:strCache>
                <c:ptCount val="5"/>
                <c:pt idx="0">
                  <c:v>平成30年</c:v>
                </c:pt>
                <c:pt idx="1">
                  <c:v>令和元年</c:v>
                </c:pt>
                <c:pt idx="2">
                  <c:v>２年</c:v>
                </c:pt>
                <c:pt idx="3">
                  <c:v>３年</c:v>
                </c:pt>
                <c:pt idx="4">
                  <c:v>４年</c:v>
                </c:pt>
              </c:strCache>
            </c:strRef>
          </c:cat>
          <c:val>
            <c:numRef>
              <c:f>'89'!$H$4:$H$8</c:f>
              <c:numCache>
                <c:formatCode>#,##0;"△ "#,##0</c:formatCode>
                <c:ptCount val="5"/>
                <c:pt idx="0">
                  <c:v>42871</c:v>
                </c:pt>
                <c:pt idx="1">
                  <c:v>43824</c:v>
                </c:pt>
                <c:pt idx="2">
                  <c:v>44482</c:v>
                </c:pt>
                <c:pt idx="3">
                  <c:v>44663</c:v>
                </c:pt>
                <c:pt idx="4">
                  <c:v>45447</c:v>
                </c:pt>
              </c:numCache>
            </c:numRef>
          </c:val>
          <c:extLst>
            <c:ext xmlns:c16="http://schemas.microsoft.com/office/drawing/2014/chart" uri="{C3380CC4-5D6E-409C-BE32-E72D297353CC}">
              <c16:uniqueId val="{00000000-B961-4146-B6D7-4416296944C2}"/>
            </c:ext>
          </c:extLst>
        </c:ser>
        <c:ser>
          <c:idx val="1"/>
          <c:order val="1"/>
          <c:tx>
            <c:strRef>
              <c:f>'89'!$I$3</c:f>
              <c:strCache>
                <c:ptCount val="1"/>
                <c:pt idx="0">
                  <c:v>加入世帯数</c:v>
                </c:pt>
              </c:strCache>
            </c:strRef>
          </c:tx>
          <c:spPr>
            <a:solidFill>
              <a:schemeClr val="accent6">
                <a:lumMod val="60000"/>
                <a:lumOff val="40000"/>
              </a:schemeClr>
            </a:solidFill>
            <a:ln>
              <a:noFill/>
            </a:ln>
            <a:effectLst/>
          </c:spPr>
          <c:invertIfNegative val="0"/>
          <c:cat>
            <c:strRef>
              <c:f>'89'!$D$4:$D$8</c:f>
              <c:strCache>
                <c:ptCount val="5"/>
                <c:pt idx="0">
                  <c:v>平成30年</c:v>
                </c:pt>
                <c:pt idx="1">
                  <c:v>令和元年</c:v>
                </c:pt>
                <c:pt idx="2">
                  <c:v>２年</c:v>
                </c:pt>
                <c:pt idx="3">
                  <c:v>３年</c:v>
                </c:pt>
                <c:pt idx="4">
                  <c:v>４年</c:v>
                </c:pt>
              </c:strCache>
            </c:strRef>
          </c:cat>
          <c:val>
            <c:numRef>
              <c:f>'89'!$I$4:$I$8</c:f>
              <c:numCache>
                <c:formatCode>#,##0;"△ "#,##0</c:formatCode>
                <c:ptCount val="5"/>
                <c:pt idx="0">
                  <c:v>12689</c:v>
                </c:pt>
                <c:pt idx="1">
                  <c:v>12220</c:v>
                </c:pt>
                <c:pt idx="2">
                  <c:v>12103</c:v>
                </c:pt>
                <c:pt idx="3">
                  <c:v>11773</c:v>
                </c:pt>
                <c:pt idx="4">
                  <c:v>11158</c:v>
                </c:pt>
              </c:numCache>
            </c:numRef>
          </c:val>
          <c:extLst>
            <c:ext xmlns:c16="http://schemas.microsoft.com/office/drawing/2014/chart" uri="{C3380CC4-5D6E-409C-BE32-E72D297353CC}">
              <c16:uniqueId val="{00000001-B961-4146-B6D7-4416296944C2}"/>
            </c:ext>
          </c:extLst>
        </c:ser>
        <c:dLbls>
          <c:showLegendKey val="0"/>
          <c:showVal val="0"/>
          <c:showCatName val="0"/>
          <c:showSerName val="0"/>
          <c:showPercent val="0"/>
          <c:showBubbleSize val="0"/>
        </c:dLbls>
        <c:gapWidth val="219"/>
        <c:overlap val="-29"/>
        <c:axId val="484486472"/>
        <c:axId val="484479024"/>
      </c:barChart>
      <c:lineChart>
        <c:grouping val="standard"/>
        <c:varyColors val="0"/>
        <c:ser>
          <c:idx val="2"/>
          <c:order val="2"/>
          <c:tx>
            <c:strRef>
              <c:f>'89'!$J$3</c:f>
              <c:strCache>
                <c:ptCount val="1"/>
                <c:pt idx="0">
                  <c:v>加入割合（％）</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1.2066366918265761E-2"/>
                  <c:y val="-3.54267310789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94-41A1-8280-AE39B20CFB02}"/>
                </c:ext>
              </c:extLst>
            </c:dLbl>
            <c:dLbl>
              <c:idx val="1"/>
              <c:layout>
                <c:manualLayout>
                  <c:x val="-1.0055305765221437E-2"/>
                  <c:y val="-3.2206119162640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94-41A1-8280-AE39B20CFB02}"/>
                </c:ext>
              </c:extLst>
            </c:dLbl>
            <c:dLbl>
              <c:idx val="2"/>
              <c:layout>
                <c:manualLayout>
                  <c:x val="-8.04424461217715E-3"/>
                  <c:y val="-3.22061191626409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94-41A1-8280-AE39B20CFB02}"/>
                </c:ext>
              </c:extLst>
            </c:dLbl>
            <c:dLbl>
              <c:idx val="3"/>
              <c:layout>
                <c:manualLayout>
                  <c:x val="-1.0055305765221585E-2"/>
                  <c:y val="-3.22061191626409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94-41A1-8280-AE39B20CFB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'89'!$D$4:$D$8</c:f>
              <c:strCache>
                <c:ptCount val="5"/>
                <c:pt idx="0">
                  <c:v>平成30年</c:v>
                </c:pt>
                <c:pt idx="1">
                  <c:v>令和元年</c:v>
                </c:pt>
                <c:pt idx="2">
                  <c:v>２年</c:v>
                </c:pt>
                <c:pt idx="3">
                  <c:v>３年</c:v>
                </c:pt>
                <c:pt idx="4">
                  <c:v>４年</c:v>
                </c:pt>
              </c:strCache>
            </c:strRef>
          </c:cat>
          <c:val>
            <c:numRef>
              <c:f>'89'!$J$4:$J$8</c:f>
              <c:numCache>
                <c:formatCode>#,##0.0;"△ "#,##0.0</c:formatCode>
                <c:ptCount val="5"/>
                <c:pt idx="0">
                  <c:v>29.6</c:v>
                </c:pt>
                <c:pt idx="1">
                  <c:v>27.9</c:v>
                </c:pt>
                <c:pt idx="2">
                  <c:v>27.2</c:v>
                </c:pt>
                <c:pt idx="3">
                  <c:v>26.4</c:v>
                </c:pt>
                <c:pt idx="4">
                  <c:v>24.6</c:v>
                </c:pt>
              </c:numCache>
            </c:numRef>
          </c:val>
          <c:smooth val="0"/>
          <c:extLst>
            <c:ext xmlns:c16="http://schemas.microsoft.com/office/drawing/2014/chart" uri="{C3380CC4-5D6E-409C-BE32-E72D297353CC}">
              <c16:uniqueId val="{00000002-B961-4146-B6D7-4416296944C2}"/>
            </c:ext>
          </c:extLst>
        </c:ser>
        <c:dLbls>
          <c:showLegendKey val="0"/>
          <c:showVal val="0"/>
          <c:showCatName val="0"/>
          <c:showSerName val="0"/>
          <c:showPercent val="0"/>
          <c:showBubbleSize val="0"/>
        </c:dLbls>
        <c:marker val="1"/>
        <c:smooth val="0"/>
        <c:axId val="484479416"/>
        <c:axId val="484483728"/>
      </c:lineChart>
      <c:catAx>
        <c:axId val="484486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4479024"/>
        <c:crosses val="autoZero"/>
        <c:auto val="1"/>
        <c:lblAlgn val="ctr"/>
        <c:lblOffset val="100"/>
        <c:noMultiLvlLbl val="0"/>
      </c:catAx>
      <c:valAx>
        <c:axId val="484479024"/>
        <c:scaling>
          <c:orientation val="minMax"/>
          <c:max val="50000"/>
          <c:min val="0"/>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4486472"/>
        <c:crosses val="autoZero"/>
        <c:crossBetween val="between"/>
      </c:valAx>
      <c:valAx>
        <c:axId val="484483728"/>
        <c:scaling>
          <c:orientation val="minMax"/>
          <c:max val="50"/>
          <c:min val="0"/>
        </c:scaling>
        <c:delete val="0"/>
        <c:axPos val="r"/>
        <c:numFmt formatCode="#,##0.0;&quot;△ &quot;#,##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4479416"/>
        <c:crosses val="max"/>
        <c:crossBetween val="between"/>
      </c:valAx>
      <c:catAx>
        <c:axId val="484479416"/>
        <c:scaling>
          <c:orientation val="minMax"/>
        </c:scaling>
        <c:delete val="1"/>
        <c:axPos val="b"/>
        <c:numFmt formatCode="General" sourceLinked="1"/>
        <c:majorTickMark val="none"/>
        <c:minorTickMark val="none"/>
        <c:tickLblPos val="nextTo"/>
        <c:crossAx val="4844837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十大死因による死亡の割合</a:t>
            </a:r>
            <a:endParaRPr lang="en-US" altLang="ja-JP"/>
          </a:p>
          <a:p>
            <a:pPr>
              <a:defRPr/>
            </a:pPr>
            <a:r>
              <a:rPr lang="ja-JP" altLang="en-US"/>
              <a:t>（令和３年 埼玉県保健統計年報）</a:t>
            </a:r>
          </a:p>
        </c:rich>
      </c:tx>
      <c:layout>
        <c:manualLayout>
          <c:xMode val="edge"/>
          <c:yMode val="edge"/>
          <c:x val="0.29370039152345778"/>
          <c:y val="8.5836890532731674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500876870029257"/>
          <c:y val="0.28633243308354578"/>
          <c:w val="0.73221474012581012"/>
          <c:h val="0.64053964268959129"/>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E8D-467B-9536-843D7ADF320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E8D-467B-9536-843D7ADF320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E8D-467B-9536-843D7ADF320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E8D-467B-9536-843D7ADF320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9E8D-467B-9536-843D7ADF320E}"/>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9E8D-467B-9536-843D7ADF320E}"/>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9E8D-467B-9536-843D7ADF320E}"/>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9E8D-467B-9536-843D7ADF320E}"/>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9E8D-467B-9536-843D7ADF320E}"/>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9E8D-467B-9536-843D7ADF320E}"/>
              </c:ext>
            </c:extLst>
          </c:dPt>
          <c:dLbls>
            <c:dLbl>
              <c:idx val="0"/>
              <c:layout>
                <c:manualLayout>
                  <c:x val="-0.20209672885911892"/>
                  <c:y val="5.49527322603196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8D-467B-9536-843D7ADF320E}"/>
                </c:ext>
              </c:extLst>
            </c:dLbl>
            <c:dLbl>
              <c:idx val="1"/>
              <c:layout>
                <c:manualLayout>
                  <c:x val="4.0356290305340721E-2"/>
                  <c:y val="-0.2626243874546569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8D-467B-9536-843D7ADF320E}"/>
                </c:ext>
              </c:extLst>
            </c:dLbl>
            <c:dLbl>
              <c:idx val="2"/>
              <c:layout>
                <c:manualLayout>
                  <c:x val="0.11637106447666896"/>
                  <c:y val="-0.176036818393696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8D-467B-9536-843D7ADF320E}"/>
                </c:ext>
              </c:extLst>
            </c:dLbl>
            <c:dLbl>
              <c:idx val="3"/>
              <c:layout>
                <c:manualLayout>
                  <c:x val="0.13881561184942379"/>
                  <c:y val="2.965540656384165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8D-467B-9536-843D7ADF320E}"/>
                </c:ext>
              </c:extLst>
            </c:dLbl>
            <c:dLbl>
              <c:idx val="4"/>
              <c:layout>
                <c:manualLayout>
                  <c:x val="-7.7067334908928253E-2"/>
                  <c:y val="2.814684010975406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E8D-467B-9536-843D7ADF320E}"/>
                </c:ext>
              </c:extLst>
            </c:dLbl>
            <c:dLbl>
              <c:idx val="5"/>
              <c:layout>
                <c:manualLayout>
                  <c:x val="-9.6803917609846274E-2"/>
                  <c:y val="-9.381363561438878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E8D-467B-9536-843D7ADF320E}"/>
                </c:ext>
              </c:extLst>
            </c:dLbl>
            <c:dLbl>
              <c:idx val="6"/>
              <c:layout>
                <c:manualLayout>
                  <c:x val="-0.11161371796851188"/>
                  <c:y val="-0.12317301735025218"/>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361017090058312"/>
                      <c:h val="9.4417650768217634E-2"/>
                    </c:manualLayout>
                  </c15:layout>
                </c:ext>
                <c:ext xmlns:c16="http://schemas.microsoft.com/office/drawing/2014/chart" uri="{C3380CC4-5D6E-409C-BE32-E72D297353CC}">
                  <c16:uniqueId val="{0000000D-9E8D-467B-9536-843D7ADF320E}"/>
                </c:ext>
              </c:extLst>
            </c:dLbl>
            <c:dLbl>
              <c:idx val="7"/>
              <c:layout>
                <c:manualLayout>
                  <c:x val="-1.7006290503279925E-2"/>
                  <c:y val="-5.382964328576407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E8D-467B-9536-843D7ADF320E}"/>
                </c:ext>
              </c:extLst>
            </c:dLbl>
            <c:dLbl>
              <c:idx val="8"/>
              <c:layout>
                <c:manualLayout>
                  <c:x val="0.11324774448442813"/>
                  <c:y val="-3.71265954453278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727505215694192"/>
                      <c:h val="0.12804047896534329"/>
                    </c:manualLayout>
                  </c15:layout>
                </c:ext>
                <c:ext xmlns:c16="http://schemas.microsoft.com/office/drawing/2014/chart" uri="{C3380CC4-5D6E-409C-BE32-E72D297353CC}">
                  <c16:uniqueId val="{00000011-9E8D-467B-9536-843D7ADF320E}"/>
                </c:ext>
              </c:extLst>
            </c:dLbl>
            <c:dLbl>
              <c:idx val="9"/>
              <c:layout>
                <c:manualLayout>
                  <c:x val="0.18688170765984569"/>
                  <c:y val="6.6837874840801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9E8D-467B-9536-843D7ADF320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'88'!$K$6:$K$15</c:f>
              <c:strCache>
                <c:ptCount val="10"/>
                <c:pt idx="0">
                  <c:v>悪性新生物</c:v>
                </c:pt>
                <c:pt idx="1">
                  <c:v>心疾患
(高血圧性を除く）</c:v>
                </c:pt>
                <c:pt idx="2">
                  <c:v>老衰</c:v>
                </c:pt>
                <c:pt idx="3">
                  <c:v>脳血管疾患</c:v>
                </c:pt>
                <c:pt idx="4">
                  <c:v>肺炎</c:v>
                </c:pt>
                <c:pt idx="5">
                  <c:v>腎不全</c:v>
                </c:pt>
                <c:pt idx="6">
                  <c:v>不慮の事故</c:v>
                </c:pt>
                <c:pt idx="7">
                  <c:v>自殺</c:v>
                </c:pt>
                <c:pt idx="8">
                  <c:v>大動脈瘤及び
解離</c:v>
                </c:pt>
                <c:pt idx="9">
                  <c:v>糖尿病</c:v>
                </c:pt>
              </c:strCache>
            </c:strRef>
          </c:cat>
          <c:val>
            <c:numRef>
              <c:f>'88'!$L$6:$L$15</c:f>
              <c:numCache>
                <c:formatCode>General</c:formatCode>
                <c:ptCount val="10"/>
                <c:pt idx="0">
                  <c:v>244</c:v>
                </c:pt>
                <c:pt idx="1">
                  <c:v>89</c:v>
                </c:pt>
                <c:pt idx="2">
                  <c:v>64</c:v>
                </c:pt>
                <c:pt idx="3">
                  <c:v>56</c:v>
                </c:pt>
                <c:pt idx="4">
                  <c:v>42</c:v>
                </c:pt>
                <c:pt idx="5">
                  <c:v>18</c:v>
                </c:pt>
                <c:pt idx="6">
                  <c:v>16</c:v>
                </c:pt>
                <c:pt idx="7">
                  <c:v>14</c:v>
                </c:pt>
                <c:pt idx="8">
                  <c:v>12</c:v>
                </c:pt>
                <c:pt idx="9">
                  <c:v>7</c:v>
                </c:pt>
              </c:numCache>
            </c:numRef>
          </c:val>
          <c:extLst>
            <c:ext xmlns:c16="http://schemas.microsoft.com/office/drawing/2014/chart" uri="{C3380CC4-5D6E-409C-BE32-E72D297353CC}">
              <c16:uniqueId val="{00000014-9E8D-467B-9536-843D7ADF320E}"/>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31</xdr:row>
      <xdr:rowOff>161925</xdr:rowOff>
    </xdr:from>
    <xdr:to>
      <xdr:col>14</xdr:col>
      <xdr:colOff>0</xdr:colOff>
      <xdr:row>54</xdr:row>
      <xdr:rowOff>161925</xdr:rowOff>
    </xdr:to>
    <xdr:graphicFrame macro="">
      <xdr:nvGraphicFramePr>
        <xdr:cNvPr id="3" name="グラフ 2">
          <a:extLst>
            <a:ext uri="{FF2B5EF4-FFF2-40B4-BE49-F238E27FC236}">
              <a16:creationId xmlns:a16="http://schemas.microsoft.com/office/drawing/2014/main" id="{00000000-0008-0000-4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32</xdr:row>
      <xdr:rowOff>104775</xdr:rowOff>
    </xdr:from>
    <xdr:to>
      <xdr:col>2</xdr:col>
      <xdr:colOff>4762</xdr:colOff>
      <xdr:row>33</xdr:row>
      <xdr:rowOff>88106</xdr:rowOff>
    </xdr:to>
    <xdr:sp macro="" textlink="">
      <xdr:nvSpPr>
        <xdr:cNvPr id="4" name="テキスト ボックス 3">
          <a:extLst>
            <a:ext uri="{FF2B5EF4-FFF2-40B4-BE49-F238E27FC236}">
              <a16:creationId xmlns:a16="http://schemas.microsoft.com/office/drawing/2014/main" id="{00000000-0008-0000-4900-000004000000}"/>
            </a:ext>
          </a:extLst>
        </xdr:cNvPr>
        <xdr:cNvSpPr txBox="1"/>
      </xdr:nvSpPr>
      <xdr:spPr>
        <a:xfrm>
          <a:off x="276225" y="5943600"/>
          <a:ext cx="452437" cy="154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世帯</a:t>
          </a:r>
        </a:p>
      </xdr:txBody>
    </xdr:sp>
    <xdr:clientData/>
  </xdr:twoCellAnchor>
  <xdr:twoCellAnchor>
    <xdr:from>
      <xdr:col>13</xdr:col>
      <xdr:colOff>152401</xdr:colOff>
      <xdr:row>32</xdr:row>
      <xdr:rowOff>104776</xdr:rowOff>
    </xdr:from>
    <xdr:to>
      <xdr:col>13</xdr:col>
      <xdr:colOff>400051</xdr:colOff>
      <xdr:row>33</xdr:row>
      <xdr:rowOff>97632</xdr:rowOff>
    </xdr:to>
    <xdr:sp macro="" textlink="">
      <xdr:nvSpPr>
        <xdr:cNvPr id="6" name="テキスト ボックス 5">
          <a:extLst>
            <a:ext uri="{FF2B5EF4-FFF2-40B4-BE49-F238E27FC236}">
              <a16:creationId xmlns:a16="http://schemas.microsoft.com/office/drawing/2014/main" id="{00000000-0008-0000-4900-000006000000}"/>
            </a:ext>
          </a:extLst>
        </xdr:cNvPr>
        <xdr:cNvSpPr txBox="1"/>
      </xdr:nvSpPr>
      <xdr:spPr>
        <a:xfrm>
          <a:off x="6219826" y="5943601"/>
          <a:ext cx="247650" cy="164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a:t>
          </a:r>
        </a:p>
      </xdr:txBody>
    </xdr:sp>
    <xdr:clientData/>
  </xdr:twoCellAnchor>
  <xdr:twoCellAnchor>
    <xdr:from>
      <xdr:col>1</xdr:col>
      <xdr:colOff>0</xdr:colOff>
      <xdr:row>4</xdr:row>
      <xdr:rowOff>9525</xdr:rowOff>
    </xdr:from>
    <xdr:to>
      <xdr:col>14</xdr:col>
      <xdr:colOff>0</xdr:colOff>
      <xdr:row>29</xdr:row>
      <xdr:rowOff>161926</xdr:rowOff>
    </xdr:to>
    <xdr:graphicFrame macro="">
      <xdr:nvGraphicFramePr>
        <xdr:cNvPr id="7" name="グラフ 6">
          <a:extLst>
            <a:ext uri="{FF2B5EF4-FFF2-40B4-BE49-F238E27FC236}">
              <a16:creationId xmlns:a16="http://schemas.microsoft.com/office/drawing/2014/main" id="{00000000-0008-0000-4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3</xdr:row>
      <xdr:rowOff>47625</xdr:rowOff>
    </xdr:from>
    <xdr:to>
      <xdr:col>3</xdr:col>
      <xdr:colOff>38100</xdr:colOff>
      <xdr:row>5</xdr:row>
      <xdr:rowOff>171450</xdr:rowOff>
    </xdr:to>
    <xdr:sp macro="" textlink="">
      <xdr:nvSpPr>
        <xdr:cNvPr id="3" name="左中かっこ 2">
          <a:extLst>
            <a:ext uri="{FF2B5EF4-FFF2-40B4-BE49-F238E27FC236}">
              <a16:creationId xmlns:a16="http://schemas.microsoft.com/office/drawing/2014/main" id="{00000000-0008-0000-4B00-000003000000}"/>
            </a:ext>
          </a:extLst>
        </xdr:cNvPr>
        <xdr:cNvSpPr/>
      </xdr:nvSpPr>
      <xdr:spPr bwMode="auto">
        <a:xfrm>
          <a:off x="1685925" y="695325"/>
          <a:ext cx="57150" cy="600075"/>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552450</xdr:colOff>
      <xdr:row>3</xdr:row>
      <xdr:rowOff>57150</xdr:rowOff>
    </xdr:from>
    <xdr:to>
      <xdr:col>5</xdr:col>
      <xdr:colOff>66675</xdr:colOff>
      <xdr:row>5</xdr:row>
      <xdr:rowOff>180975</xdr:rowOff>
    </xdr:to>
    <xdr:sp macro="" textlink="">
      <xdr:nvSpPr>
        <xdr:cNvPr id="4" name="左中かっこ 3">
          <a:extLst>
            <a:ext uri="{FF2B5EF4-FFF2-40B4-BE49-F238E27FC236}">
              <a16:creationId xmlns:a16="http://schemas.microsoft.com/office/drawing/2014/main" id="{00000000-0008-0000-4B00-000004000000}"/>
            </a:ext>
          </a:extLst>
        </xdr:cNvPr>
        <xdr:cNvSpPr/>
      </xdr:nvSpPr>
      <xdr:spPr bwMode="auto">
        <a:xfrm>
          <a:off x="2800350" y="704850"/>
          <a:ext cx="95250" cy="600075"/>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xdr:col>
      <xdr:colOff>523875</xdr:colOff>
      <xdr:row>3</xdr:row>
      <xdr:rowOff>47625</xdr:rowOff>
    </xdr:from>
    <xdr:to>
      <xdr:col>3</xdr:col>
      <xdr:colOff>38100</xdr:colOff>
      <xdr:row>5</xdr:row>
      <xdr:rowOff>171450</xdr:rowOff>
    </xdr:to>
    <xdr:sp macro="" textlink="">
      <xdr:nvSpPr>
        <xdr:cNvPr id="5" name="左中かっこ 4">
          <a:extLst>
            <a:ext uri="{FF2B5EF4-FFF2-40B4-BE49-F238E27FC236}">
              <a16:creationId xmlns:a16="http://schemas.microsoft.com/office/drawing/2014/main" id="{00000000-0008-0000-4B00-000005000000}"/>
            </a:ext>
          </a:extLst>
        </xdr:cNvPr>
        <xdr:cNvSpPr/>
      </xdr:nvSpPr>
      <xdr:spPr bwMode="auto">
        <a:xfrm>
          <a:off x="1333500" y="695325"/>
          <a:ext cx="38100" cy="600075"/>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552450</xdr:colOff>
      <xdr:row>3</xdr:row>
      <xdr:rowOff>57150</xdr:rowOff>
    </xdr:from>
    <xdr:to>
      <xdr:col>5</xdr:col>
      <xdr:colOff>66675</xdr:colOff>
      <xdr:row>5</xdr:row>
      <xdr:rowOff>180975</xdr:rowOff>
    </xdr:to>
    <xdr:sp macro="" textlink="">
      <xdr:nvSpPr>
        <xdr:cNvPr id="6" name="左中かっこ 5">
          <a:extLst>
            <a:ext uri="{FF2B5EF4-FFF2-40B4-BE49-F238E27FC236}">
              <a16:creationId xmlns:a16="http://schemas.microsoft.com/office/drawing/2014/main" id="{00000000-0008-0000-4B00-000006000000}"/>
            </a:ext>
          </a:extLst>
        </xdr:cNvPr>
        <xdr:cNvSpPr/>
      </xdr:nvSpPr>
      <xdr:spPr bwMode="auto">
        <a:xfrm>
          <a:off x="2000250" y="704850"/>
          <a:ext cx="66675" cy="600075"/>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18">
    <tabColor rgb="FFFF0000"/>
  </sheetPr>
  <dimension ref="B1:N4"/>
  <sheetViews>
    <sheetView tabSelected="1" view="pageBreakPreview" zoomScaleNormal="100" zoomScaleSheetLayoutView="100" workbookViewId="0">
      <selection activeCell="B1" sqref="B1"/>
    </sheetView>
  </sheetViews>
  <sheetFormatPr defaultRowHeight="13.5" x14ac:dyDescent="0.15"/>
  <cols>
    <col min="1" max="1" width="3.125" style="1" customWidth="1"/>
    <col min="2" max="14" width="6.375" style="1" customWidth="1"/>
    <col min="15" max="16" width="3.125" style="1" customWidth="1"/>
    <col min="17" max="16384" width="9" style="1"/>
  </cols>
  <sheetData>
    <row r="1" spans="2:14" ht="13.5" customHeight="1" thickBot="1" x14ac:dyDescent="0.2"/>
    <row r="2" spans="2:14" ht="39.75" customHeight="1" thickTop="1" thickBot="1" x14ac:dyDescent="0.2">
      <c r="B2" s="3" t="s">
        <v>131</v>
      </c>
      <c r="C2" s="2"/>
      <c r="D2" s="2"/>
      <c r="E2" s="2"/>
      <c r="F2" s="2"/>
      <c r="G2" s="2"/>
      <c r="H2" s="2"/>
      <c r="I2" s="2"/>
      <c r="J2" s="2"/>
      <c r="K2" s="2"/>
      <c r="L2" s="2"/>
      <c r="M2" s="2"/>
      <c r="N2" s="2"/>
    </row>
    <row r="3" spans="2:14" ht="13.5" customHeight="1" thickTop="1" x14ac:dyDescent="0.15"/>
    <row r="4" spans="2:14" ht="13.5" customHeight="1" x14ac:dyDescent="0.15"/>
  </sheetData>
  <phoneticPr fontId="10"/>
  <pageMargins left="0.70866141732283472" right="0.70866141732283472" top="0.74803149606299213" bottom="0.74803149606299213" header="0.31496062992125984" footer="0.51181102362204722"/>
  <pageSetup paperSize="9" orientation="portrait" r:id="rId1"/>
  <headerFooter>
    <oddFooter>&amp;C&amp;"ＭＳ Ｐ明朝,標準"&amp;A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19"/>
  <dimension ref="A1:P43"/>
  <sheetViews>
    <sheetView view="pageBreakPreview" zoomScaleNormal="100" zoomScaleSheetLayoutView="100" workbookViewId="0">
      <selection activeCell="F1" sqref="F1"/>
    </sheetView>
  </sheetViews>
  <sheetFormatPr defaultRowHeight="12" x14ac:dyDescent="0.15"/>
  <cols>
    <col min="1" max="1" width="5.25" style="5" bestFit="1" customWidth="1"/>
    <col min="2" max="2" width="10" style="5" customWidth="1"/>
    <col min="3" max="12" width="7.875" style="5" customWidth="1"/>
    <col min="13" max="16" width="6.75" style="5" customWidth="1"/>
    <col min="17" max="16384" width="9" style="5"/>
  </cols>
  <sheetData>
    <row r="1" spans="1:16" s="26" customFormat="1" ht="18" customHeight="1" x14ac:dyDescent="0.15">
      <c r="A1" s="43" t="s">
        <v>132</v>
      </c>
      <c r="B1" s="79" t="s">
        <v>161</v>
      </c>
      <c r="C1" s="79"/>
      <c r="D1" s="79"/>
      <c r="E1" s="79"/>
      <c r="F1" s="79"/>
      <c r="G1" s="79"/>
      <c r="H1" s="79"/>
      <c r="I1" s="79"/>
      <c r="J1" s="79"/>
      <c r="K1" s="79"/>
      <c r="L1" s="79"/>
      <c r="M1" s="4"/>
      <c r="N1" s="41"/>
      <c r="O1" s="41"/>
      <c r="P1" s="41"/>
    </row>
    <row r="2" spans="1:16" x14ac:dyDescent="0.15">
      <c r="B2" s="81"/>
      <c r="C2" s="81"/>
      <c r="D2" s="81"/>
      <c r="E2" s="81"/>
      <c r="F2" s="81"/>
      <c r="G2" s="81"/>
      <c r="H2" s="81"/>
      <c r="I2" s="81"/>
      <c r="J2" s="81"/>
      <c r="K2" s="81"/>
      <c r="L2" s="81"/>
    </row>
    <row r="3" spans="1:16" ht="17.25" customHeight="1" x14ac:dyDescent="0.15">
      <c r="B3" s="240" t="s">
        <v>162</v>
      </c>
      <c r="C3" s="156" t="s">
        <v>62</v>
      </c>
      <c r="D3" s="157"/>
      <c r="E3" s="156" t="s">
        <v>27</v>
      </c>
      <c r="F3" s="157"/>
      <c r="G3" s="155" t="s">
        <v>28</v>
      </c>
      <c r="H3" s="155"/>
      <c r="I3" s="155" t="s">
        <v>29</v>
      </c>
      <c r="J3" s="155"/>
      <c r="K3" s="155" t="s">
        <v>30</v>
      </c>
      <c r="L3" s="159"/>
    </row>
    <row r="4" spans="1:16" ht="17.25" customHeight="1" x14ac:dyDescent="0.15">
      <c r="B4" s="241"/>
      <c r="C4" s="87" t="s">
        <v>31</v>
      </c>
      <c r="D4" s="87" t="s">
        <v>32</v>
      </c>
      <c r="E4" s="87" t="s">
        <v>31</v>
      </c>
      <c r="F4" s="87" t="s">
        <v>32</v>
      </c>
      <c r="G4" s="87" t="s">
        <v>31</v>
      </c>
      <c r="H4" s="87" t="s">
        <v>32</v>
      </c>
      <c r="I4" s="87" t="s">
        <v>31</v>
      </c>
      <c r="J4" s="87" t="s">
        <v>32</v>
      </c>
      <c r="K4" s="87" t="s">
        <v>31</v>
      </c>
      <c r="L4" s="102" t="s">
        <v>32</v>
      </c>
    </row>
    <row r="5" spans="1:16" ht="19.5" customHeight="1" x14ac:dyDescent="0.15">
      <c r="B5" s="160" t="s">
        <v>177</v>
      </c>
      <c r="C5" s="144">
        <v>83</v>
      </c>
      <c r="D5" s="144">
        <v>1075</v>
      </c>
      <c r="E5" s="88">
        <v>4</v>
      </c>
      <c r="F5" s="88">
        <v>1075</v>
      </c>
      <c r="G5" s="88">
        <v>39</v>
      </c>
      <c r="H5" s="75" t="s">
        <v>60</v>
      </c>
      <c r="I5" s="76">
        <v>38</v>
      </c>
      <c r="J5" s="75" t="s">
        <v>60</v>
      </c>
      <c r="K5" s="76">
        <v>2</v>
      </c>
      <c r="L5" s="75" t="s">
        <v>60</v>
      </c>
    </row>
    <row r="6" spans="1:16" ht="19.5" customHeight="1" x14ac:dyDescent="0.15">
      <c r="B6" s="160" t="s">
        <v>163</v>
      </c>
      <c r="C6" s="144">
        <v>85</v>
      </c>
      <c r="D6" s="144">
        <v>1075</v>
      </c>
      <c r="E6" s="88">
        <v>4</v>
      </c>
      <c r="F6" s="88">
        <v>1075</v>
      </c>
      <c r="G6" s="88">
        <v>41</v>
      </c>
      <c r="H6" s="75" t="s">
        <v>60</v>
      </c>
      <c r="I6" s="76">
        <v>38</v>
      </c>
      <c r="J6" s="75" t="s">
        <v>60</v>
      </c>
      <c r="K6" s="76">
        <v>2</v>
      </c>
      <c r="L6" s="75" t="s">
        <v>60</v>
      </c>
    </row>
    <row r="7" spans="1:16" ht="19.5" customHeight="1" x14ac:dyDescent="0.15">
      <c r="B7" s="160" t="s">
        <v>159</v>
      </c>
      <c r="C7" s="144">
        <v>88</v>
      </c>
      <c r="D7" s="144">
        <v>1075</v>
      </c>
      <c r="E7" s="75">
        <v>4</v>
      </c>
      <c r="F7" s="75">
        <v>1075</v>
      </c>
      <c r="G7" s="75">
        <v>44</v>
      </c>
      <c r="H7" s="75" t="s">
        <v>60</v>
      </c>
      <c r="I7" s="75">
        <v>38</v>
      </c>
      <c r="J7" s="75" t="s">
        <v>60</v>
      </c>
      <c r="K7" s="75">
        <v>2</v>
      </c>
      <c r="L7" s="75" t="s">
        <v>60</v>
      </c>
    </row>
    <row r="8" spans="1:16" ht="19.5" customHeight="1" x14ac:dyDescent="0.15">
      <c r="B8" s="160" t="s">
        <v>164</v>
      </c>
      <c r="C8" s="184">
        <v>89</v>
      </c>
      <c r="D8" s="144">
        <v>1075</v>
      </c>
      <c r="E8" s="75">
        <v>4</v>
      </c>
      <c r="F8" s="75">
        <v>1075</v>
      </c>
      <c r="G8" s="75">
        <v>45</v>
      </c>
      <c r="H8" s="75" t="s">
        <v>60</v>
      </c>
      <c r="I8" s="75">
        <v>38</v>
      </c>
      <c r="J8" s="75" t="s">
        <v>60</v>
      </c>
      <c r="K8" s="75">
        <v>2</v>
      </c>
      <c r="L8" s="75" t="s">
        <v>60</v>
      </c>
    </row>
    <row r="9" spans="1:16" ht="19.5" customHeight="1" x14ac:dyDescent="0.15">
      <c r="B9" s="161" t="s">
        <v>176</v>
      </c>
      <c r="C9" s="185">
        <v>87</v>
      </c>
      <c r="D9" s="186">
        <v>1075</v>
      </c>
      <c r="E9" s="167">
        <v>4</v>
      </c>
      <c r="F9" s="167">
        <v>1975</v>
      </c>
      <c r="G9" s="167">
        <v>45</v>
      </c>
      <c r="H9" s="168" t="s">
        <v>60</v>
      </c>
      <c r="I9" s="168">
        <v>36</v>
      </c>
      <c r="J9" s="168" t="s">
        <v>60</v>
      </c>
      <c r="K9" s="168">
        <v>2</v>
      </c>
      <c r="L9" s="168" t="s">
        <v>60</v>
      </c>
    </row>
    <row r="10" spans="1:16" ht="16.5" customHeight="1" x14ac:dyDescent="0.15">
      <c r="B10" s="81" t="s">
        <v>181</v>
      </c>
      <c r="C10" s="81"/>
      <c r="D10" s="81"/>
      <c r="E10" s="81"/>
      <c r="F10" s="81"/>
      <c r="G10" s="81"/>
      <c r="H10" s="81"/>
      <c r="I10" s="81"/>
      <c r="J10" s="81"/>
      <c r="K10" s="81"/>
      <c r="L10" s="81"/>
    </row>
    <row r="11" spans="1:16" ht="15" customHeight="1" x14ac:dyDescent="0.15"/>
    <row r="12" spans="1:16" ht="15" customHeight="1" x14ac:dyDescent="0.15"/>
    <row r="13" spans="1:16" ht="15" customHeight="1" x14ac:dyDescent="0.15"/>
    <row r="14" spans="1:16" ht="15" customHeight="1" x14ac:dyDescent="0.15"/>
    <row r="15" spans="1:16" ht="15" customHeight="1" x14ac:dyDescent="0.15"/>
    <row r="16" spans="1:16" s="26" customFormat="1" ht="18" customHeight="1" x14ac:dyDescent="0.15">
      <c r="B16" s="4" t="s">
        <v>125</v>
      </c>
      <c r="C16" s="4"/>
      <c r="D16" s="4"/>
      <c r="E16" s="4"/>
      <c r="F16" s="4"/>
      <c r="G16" s="4"/>
      <c r="H16" s="4"/>
      <c r="I16" s="4"/>
      <c r="J16" s="4"/>
      <c r="K16" s="4"/>
      <c r="L16" s="4"/>
    </row>
    <row r="17" spans="2:12" ht="13.5" customHeight="1" x14ac:dyDescent="0.15">
      <c r="B17" s="22"/>
      <c r="C17" s="22"/>
      <c r="D17" s="22"/>
      <c r="E17" s="22"/>
      <c r="F17" s="22"/>
      <c r="G17" s="22"/>
      <c r="H17" s="22"/>
      <c r="I17" s="22"/>
      <c r="J17" s="22"/>
      <c r="K17" s="22"/>
      <c r="L17" s="8" t="s">
        <v>82</v>
      </c>
    </row>
    <row r="18" spans="2:12" ht="13.5" customHeight="1" x14ac:dyDescent="0.15">
      <c r="B18" s="200" t="s">
        <v>78</v>
      </c>
      <c r="C18" s="233" t="s">
        <v>33</v>
      </c>
      <c r="D18" s="233" t="s">
        <v>34</v>
      </c>
      <c r="E18" s="251" t="s">
        <v>35</v>
      </c>
      <c r="F18" s="252"/>
      <c r="G18" s="252"/>
      <c r="H18" s="253"/>
      <c r="I18" s="245" t="s">
        <v>123</v>
      </c>
      <c r="J18" s="230"/>
      <c r="K18" s="250" t="s">
        <v>36</v>
      </c>
      <c r="L18" s="204"/>
    </row>
    <row r="19" spans="2:12" ht="13.5" customHeight="1" x14ac:dyDescent="0.15">
      <c r="B19" s="223"/>
      <c r="C19" s="234"/>
      <c r="D19" s="234"/>
      <c r="E19" s="254"/>
      <c r="F19" s="255"/>
      <c r="G19" s="255"/>
      <c r="H19" s="256"/>
      <c r="I19" s="199" t="s">
        <v>124</v>
      </c>
      <c r="J19" s="231"/>
      <c r="K19" s="237"/>
      <c r="L19" s="206"/>
    </row>
    <row r="20" spans="2:12" ht="18" customHeight="1" x14ac:dyDescent="0.15">
      <c r="B20" s="223"/>
      <c r="C20" s="234"/>
      <c r="D20" s="234"/>
      <c r="E20" s="246" t="s">
        <v>37</v>
      </c>
      <c r="F20" s="248" t="s">
        <v>108</v>
      </c>
      <c r="G20" s="248" t="s">
        <v>38</v>
      </c>
      <c r="H20" s="246" t="s">
        <v>39</v>
      </c>
      <c r="I20" s="209" t="s">
        <v>40</v>
      </c>
      <c r="J20" s="209" t="s">
        <v>41</v>
      </c>
      <c r="K20" s="211" t="s">
        <v>91</v>
      </c>
      <c r="L20" s="226" t="s">
        <v>92</v>
      </c>
    </row>
    <row r="21" spans="2:12" ht="18" customHeight="1" x14ac:dyDescent="0.15">
      <c r="B21" s="216"/>
      <c r="C21" s="235"/>
      <c r="D21" s="235"/>
      <c r="E21" s="247"/>
      <c r="F21" s="249"/>
      <c r="G21" s="249"/>
      <c r="H21" s="247"/>
      <c r="I21" s="210"/>
      <c r="J21" s="210"/>
      <c r="K21" s="212"/>
      <c r="L21" s="217"/>
    </row>
    <row r="22" spans="2:12" ht="19.5" customHeight="1" x14ac:dyDescent="0.15">
      <c r="B22" s="42" t="s">
        <v>179</v>
      </c>
      <c r="C22" s="20">
        <v>783</v>
      </c>
      <c r="D22" s="20">
        <v>764</v>
      </c>
      <c r="E22" s="24" t="s">
        <v>60</v>
      </c>
      <c r="F22" s="24">
        <v>4</v>
      </c>
      <c r="G22" s="20">
        <v>30</v>
      </c>
      <c r="H22" s="20">
        <v>10</v>
      </c>
      <c r="I22" s="20">
        <v>141</v>
      </c>
      <c r="J22" s="20">
        <v>70</v>
      </c>
      <c r="K22" s="20">
        <v>97</v>
      </c>
      <c r="L22" s="55">
        <v>3.9</v>
      </c>
    </row>
    <row r="23" spans="2:12" ht="19.5" customHeight="1" x14ac:dyDescent="0.15">
      <c r="B23" s="42" t="s">
        <v>107</v>
      </c>
      <c r="C23" s="20">
        <v>761</v>
      </c>
      <c r="D23" s="20">
        <v>709</v>
      </c>
      <c r="E23" s="24" t="s">
        <v>60</v>
      </c>
      <c r="F23" s="20">
        <v>3</v>
      </c>
      <c r="G23" s="20">
        <v>17</v>
      </c>
      <c r="H23" s="20">
        <v>14</v>
      </c>
      <c r="I23" s="20">
        <v>142</v>
      </c>
      <c r="J23" s="20">
        <v>72</v>
      </c>
      <c r="K23" s="20">
        <v>95</v>
      </c>
      <c r="L23" s="55">
        <v>3.5</v>
      </c>
    </row>
    <row r="24" spans="2:12" ht="19.5" customHeight="1" x14ac:dyDescent="0.15">
      <c r="B24" s="42" t="s">
        <v>159</v>
      </c>
      <c r="C24" s="20">
        <v>788</v>
      </c>
      <c r="D24" s="20">
        <v>770</v>
      </c>
      <c r="E24" s="24">
        <v>1</v>
      </c>
      <c r="F24" s="20">
        <v>6</v>
      </c>
      <c r="G24" s="20">
        <v>31</v>
      </c>
      <c r="H24" s="20">
        <v>16</v>
      </c>
      <c r="I24" s="20">
        <v>190</v>
      </c>
      <c r="J24" s="20">
        <v>51</v>
      </c>
      <c r="K24" s="20">
        <v>81</v>
      </c>
      <c r="L24" s="55">
        <v>3.4</v>
      </c>
    </row>
    <row r="25" spans="2:12" ht="19.5" customHeight="1" x14ac:dyDescent="0.15">
      <c r="B25" s="16" t="s">
        <v>164</v>
      </c>
      <c r="C25" s="105">
        <v>832</v>
      </c>
      <c r="D25" s="85">
        <v>788</v>
      </c>
      <c r="E25" s="24" t="s">
        <v>60</v>
      </c>
      <c r="F25" s="85">
        <v>4</v>
      </c>
      <c r="G25" s="85">
        <v>27</v>
      </c>
      <c r="H25" s="85">
        <v>10</v>
      </c>
      <c r="I25" s="85">
        <v>223</v>
      </c>
      <c r="J25" s="85">
        <v>40</v>
      </c>
      <c r="K25" s="85">
        <v>72</v>
      </c>
      <c r="L25" s="145">
        <v>3.6</v>
      </c>
    </row>
    <row r="26" spans="2:12" ht="19.5" customHeight="1" x14ac:dyDescent="0.15">
      <c r="B26" s="146" t="s">
        <v>178</v>
      </c>
      <c r="C26" s="93">
        <v>702</v>
      </c>
      <c r="D26" s="93">
        <v>678</v>
      </c>
      <c r="E26" s="70" t="s">
        <v>60</v>
      </c>
      <c r="F26" s="93">
        <v>5</v>
      </c>
      <c r="G26" s="93">
        <v>17</v>
      </c>
      <c r="H26" s="93">
        <v>16</v>
      </c>
      <c r="I26" s="93">
        <v>213</v>
      </c>
      <c r="J26" s="93">
        <v>98</v>
      </c>
      <c r="K26" s="93">
        <v>139</v>
      </c>
      <c r="L26" s="169">
        <v>2.5</v>
      </c>
    </row>
    <row r="27" spans="2:12" x14ac:dyDescent="0.15">
      <c r="B27" s="5" t="s">
        <v>201</v>
      </c>
    </row>
    <row r="28" spans="2:12" ht="15" customHeight="1" x14ac:dyDescent="0.15"/>
    <row r="29" spans="2:12" ht="15" customHeight="1" x14ac:dyDescent="0.15"/>
    <row r="30" spans="2:12" ht="15" customHeight="1" x14ac:dyDescent="0.15"/>
    <row r="31" spans="2:12" ht="15" customHeight="1" x14ac:dyDescent="0.15"/>
    <row r="32" spans="2:12" ht="15" customHeight="1" x14ac:dyDescent="0.15"/>
    <row r="33" spans="2:12" s="26" customFormat="1" ht="18" customHeight="1" x14ac:dyDescent="0.15">
      <c r="B33" s="79" t="s">
        <v>165</v>
      </c>
      <c r="C33" s="79"/>
      <c r="D33" s="79"/>
      <c r="E33" s="79"/>
      <c r="F33" s="79"/>
      <c r="G33" s="79"/>
      <c r="H33" s="79"/>
      <c r="I33" s="79"/>
      <c r="J33" s="80"/>
      <c r="K33" s="80"/>
      <c r="L33" s="80"/>
    </row>
    <row r="34" spans="2:12" x14ac:dyDescent="0.15">
      <c r="B34" s="81"/>
      <c r="C34" s="81"/>
      <c r="D34" s="81"/>
      <c r="E34" s="81"/>
      <c r="F34" s="81"/>
      <c r="G34" s="81"/>
      <c r="H34" s="81"/>
      <c r="I34" s="81"/>
      <c r="J34" s="81"/>
      <c r="K34" s="81"/>
      <c r="L34" s="81"/>
    </row>
    <row r="35" spans="2:12" ht="34.5" customHeight="1" x14ac:dyDescent="0.15">
      <c r="B35" s="139" t="s">
        <v>51</v>
      </c>
      <c r="C35" s="243" t="s">
        <v>59</v>
      </c>
      <c r="D35" s="244"/>
      <c r="E35" s="82" t="s">
        <v>52</v>
      </c>
      <c r="F35" s="162" t="s">
        <v>166</v>
      </c>
      <c r="G35" s="82" t="s">
        <v>53</v>
      </c>
      <c r="H35" s="163" t="s">
        <v>173</v>
      </c>
      <c r="I35" s="163" t="s">
        <v>174</v>
      </c>
      <c r="J35" s="83" t="s">
        <v>56</v>
      </c>
      <c r="K35" s="81"/>
      <c r="L35" s="81"/>
    </row>
    <row r="36" spans="2:12" ht="19.5" customHeight="1" x14ac:dyDescent="0.15">
      <c r="B36" s="84" t="s">
        <v>133</v>
      </c>
      <c r="C36" s="74"/>
      <c r="D36" s="144">
        <v>10</v>
      </c>
      <c r="E36" s="144" t="s">
        <v>60</v>
      </c>
      <c r="F36" s="144" t="s">
        <v>60</v>
      </c>
      <c r="G36" s="144" t="s">
        <v>60</v>
      </c>
      <c r="H36" s="144">
        <v>10</v>
      </c>
      <c r="I36" s="144" t="s">
        <v>60</v>
      </c>
      <c r="J36" s="75" t="s">
        <v>60</v>
      </c>
      <c r="K36" s="81"/>
      <c r="L36" s="81"/>
    </row>
    <row r="37" spans="2:12" ht="19.5" customHeight="1" x14ac:dyDescent="0.15">
      <c r="B37" s="84" t="s">
        <v>167</v>
      </c>
      <c r="C37" s="74"/>
      <c r="D37" s="75">
        <v>11</v>
      </c>
      <c r="E37" s="144" t="s">
        <v>60</v>
      </c>
      <c r="F37" s="144" t="s">
        <v>60</v>
      </c>
      <c r="G37" s="144" t="s">
        <v>60</v>
      </c>
      <c r="H37" s="75">
        <v>8</v>
      </c>
      <c r="I37" s="75">
        <v>3</v>
      </c>
      <c r="J37" s="158" t="s">
        <v>60</v>
      </c>
      <c r="K37" s="81"/>
      <c r="L37" s="81"/>
    </row>
    <row r="38" spans="2:12" ht="19.5" customHeight="1" x14ac:dyDescent="0.15">
      <c r="B38" s="84" t="s">
        <v>168</v>
      </c>
      <c r="C38" s="187"/>
      <c r="D38" s="75">
        <v>14</v>
      </c>
      <c r="E38" s="144" t="s">
        <v>60</v>
      </c>
      <c r="F38" s="144" t="s">
        <v>60</v>
      </c>
      <c r="G38" s="144" t="s">
        <v>60</v>
      </c>
      <c r="H38" s="75">
        <v>12</v>
      </c>
      <c r="I38" s="75">
        <v>2</v>
      </c>
      <c r="J38" s="75" t="s">
        <v>60</v>
      </c>
      <c r="K38" s="81"/>
      <c r="L38" s="81"/>
    </row>
    <row r="39" spans="2:12" ht="19.5" customHeight="1" x14ac:dyDescent="0.15">
      <c r="B39" s="84" t="s">
        <v>169</v>
      </c>
      <c r="C39" s="74"/>
      <c r="D39" s="75">
        <v>8</v>
      </c>
      <c r="E39" s="144" t="s">
        <v>60</v>
      </c>
      <c r="F39" s="144" t="s">
        <v>60</v>
      </c>
      <c r="G39" s="144" t="s">
        <v>60</v>
      </c>
      <c r="H39" s="75">
        <v>5</v>
      </c>
      <c r="I39" s="75">
        <v>3</v>
      </c>
      <c r="J39" s="75" t="s">
        <v>60</v>
      </c>
      <c r="K39" s="81"/>
      <c r="L39" s="81"/>
    </row>
    <row r="40" spans="2:12" ht="19.5" customHeight="1" x14ac:dyDescent="0.15">
      <c r="B40" s="141" t="s">
        <v>180</v>
      </c>
      <c r="C40" s="182"/>
      <c r="D40" s="168">
        <v>13</v>
      </c>
      <c r="E40" s="90" t="s">
        <v>60</v>
      </c>
      <c r="F40" s="90" t="s">
        <v>60</v>
      </c>
      <c r="G40" s="90" t="s">
        <v>60</v>
      </c>
      <c r="H40" s="168">
        <v>11</v>
      </c>
      <c r="I40" s="168">
        <v>2</v>
      </c>
      <c r="J40" s="168" t="s">
        <v>60</v>
      </c>
      <c r="K40" s="81"/>
      <c r="L40" s="81"/>
    </row>
    <row r="41" spans="2:12" x14ac:dyDescent="0.15">
      <c r="B41" s="81" t="s">
        <v>170</v>
      </c>
      <c r="C41" s="81"/>
      <c r="D41" s="81"/>
      <c r="E41" s="81"/>
      <c r="F41" s="81"/>
      <c r="G41" s="81"/>
      <c r="H41" s="81"/>
      <c r="I41" s="81"/>
      <c r="J41" s="81"/>
      <c r="K41" s="81"/>
      <c r="L41" s="81"/>
    </row>
    <row r="42" spans="2:12" x14ac:dyDescent="0.15">
      <c r="B42" s="81" t="s">
        <v>171</v>
      </c>
      <c r="C42" s="81"/>
      <c r="D42" s="81"/>
      <c r="E42" s="81"/>
      <c r="F42" s="81"/>
      <c r="G42" s="81"/>
      <c r="H42" s="81"/>
      <c r="I42" s="81"/>
      <c r="J42" s="81"/>
      <c r="K42" s="81"/>
      <c r="L42" s="81"/>
    </row>
    <row r="43" spans="2:12" x14ac:dyDescent="0.15">
      <c r="B43" s="81" t="s">
        <v>172</v>
      </c>
      <c r="C43" s="81"/>
      <c r="D43" s="81"/>
      <c r="E43" s="81"/>
      <c r="F43" s="81"/>
      <c r="G43" s="81"/>
      <c r="H43" s="81"/>
      <c r="I43" s="81"/>
      <c r="J43" s="81"/>
      <c r="K43" s="81"/>
      <c r="L43" s="81"/>
    </row>
  </sheetData>
  <mergeCells count="17">
    <mergeCell ref="B3:B4"/>
    <mergeCell ref="B18:B21"/>
    <mergeCell ref="C18:C21"/>
    <mergeCell ref="D18:D21"/>
    <mergeCell ref="E18:H19"/>
    <mergeCell ref="K20:K21"/>
    <mergeCell ref="L20:L21"/>
    <mergeCell ref="C35:D35"/>
    <mergeCell ref="I18:J18"/>
    <mergeCell ref="I19:J19"/>
    <mergeCell ref="E20:E21"/>
    <mergeCell ref="F20:F21"/>
    <mergeCell ref="G20:G21"/>
    <mergeCell ref="H20:H21"/>
    <mergeCell ref="I20:I21"/>
    <mergeCell ref="J20:J21"/>
    <mergeCell ref="K18:L19"/>
  </mergeCells>
  <phoneticPr fontId="10"/>
  <hyperlinks>
    <hyperlink ref="A1" location="目次!C110" display="目次" xr:uid="{00000000-0004-0000-4A00-000000000000}"/>
  </hyperlinks>
  <pageMargins left="0.70866141732283472" right="0.70866141732283472" top="0.98425196850393704" bottom="0.98425196850393704" header="0.51181102362204722" footer="0.51181102362204722"/>
  <pageSetup paperSize="9" firstPageNumber="4294963191" fitToWidth="2" orientation="portrait" r:id="rId1"/>
  <headerFooter scaleWithDoc="0" alignWithMargins="0">
    <oddFooter>&amp;C&amp;"ＭＳ Ｐ明朝,標準"&amp;A</oddFooter>
    <evenHeader>&amp;R&amp;"ＭＳ Ｐ明朝,斜体"厚　　　生</evenHeader>
    <evenFooter>&amp;C－113－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20"/>
  <dimension ref="A1:T41"/>
  <sheetViews>
    <sheetView view="pageBreakPreview" topLeftCell="B1" zoomScaleNormal="130" zoomScaleSheetLayoutView="100" workbookViewId="0">
      <selection activeCell="K1" sqref="K1"/>
    </sheetView>
  </sheetViews>
  <sheetFormatPr defaultRowHeight="12" x14ac:dyDescent="0.15"/>
  <cols>
    <col min="1" max="1" width="5.5" style="5" bestFit="1" customWidth="1"/>
    <col min="2" max="2" width="7.625" style="5" customWidth="1"/>
    <col min="3" max="20" width="4.375" style="5" customWidth="1"/>
    <col min="21" max="16384" width="9" style="5"/>
  </cols>
  <sheetData>
    <row r="1" spans="1:20" s="25" customFormat="1" ht="18" customHeight="1" x14ac:dyDescent="0.15">
      <c r="A1" s="54" t="s">
        <v>95</v>
      </c>
      <c r="B1" s="4" t="s">
        <v>126</v>
      </c>
      <c r="C1" s="6"/>
      <c r="D1" s="6"/>
      <c r="E1" s="6"/>
      <c r="F1" s="6"/>
      <c r="G1" s="6"/>
      <c r="H1" s="6"/>
      <c r="I1" s="45"/>
      <c r="J1" s="45"/>
      <c r="K1" s="6"/>
      <c r="L1" s="6"/>
      <c r="M1" s="6"/>
      <c r="N1" s="45"/>
      <c r="O1" s="45"/>
      <c r="P1" s="45"/>
    </row>
    <row r="2" spans="1:20" s="9" customFormat="1" ht="15" customHeight="1" x14ac:dyDescent="0.15">
      <c r="B2" s="17"/>
      <c r="C2" s="22"/>
      <c r="D2" s="22"/>
      <c r="E2" s="22"/>
      <c r="F2" s="22"/>
      <c r="G2" s="22"/>
      <c r="H2" s="22"/>
      <c r="J2" s="19"/>
      <c r="L2" s="19"/>
      <c r="M2" s="143"/>
      <c r="N2" s="22"/>
      <c r="O2" s="22"/>
      <c r="P2" s="140" t="s">
        <v>82</v>
      </c>
    </row>
    <row r="3" spans="1:20" s="9" customFormat="1" ht="18" customHeight="1" x14ac:dyDescent="0.15">
      <c r="B3" s="31"/>
      <c r="C3" s="207" t="s">
        <v>109</v>
      </c>
      <c r="D3" s="208"/>
      <c r="E3" s="208"/>
      <c r="F3" s="208"/>
      <c r="G3" s="208"/>
      <c r="H3" s="208"/>
      <c r="I3" s="208"/>
      <c r="J3" s="208"/>
      <c r="K3" s="208"/>
      <c r="L3" s="208"/>
      <c r="M3" s="208"/>
      <c r="N3" s="208"/>
      <c r="O3" s="208"/>
      <c r="P3" s="208"/>
    </row>
    <row r="4" spans="1:20" s="9" customFormat="1" ht="18.95" customHeight="1" x14ac:dyDescent="0.15">
      <c r="B4" s="32"/>
      <c r="C4" s="274" t="s">
        <v>42</v>
      </c>
      <c r="D4" s="142" t="s">
        <v>43</v>
      </c>
      <c r="E4" s="274" t="s">
        <v>44</v>
      </c>
      <c r="F4" s="142" t="s">
        <v>43</v>
      </c>
      <c r="G4" s="275" t="s">
        <v>150</v>
      </c>
      <c r="H4" s="203"/>
      <c r="I4" s="219" t="s">
        <v>45</v>
      </c>
      <c r="J4" s="219"/>
      <c r="K4" s="197" t="s">
        <v>46</v>
      </c>
      <c r="L4" s="219"/>
      <c r="M4" s="219" t="s">
        <v>47</v>
      </c>
      <c r="N4" s="219"/>
      <c r="O4" s="213" t="s">
        <v>48</v>
      </c>
      <c r="P4" s="201"/>
    </row>
    <row r="5" spans="1:20" s="9" customFormat="1" ht="18.95" customHeight="1" x14ac:dyDescent="0.15">
      <c r="B5" s="37" t="s">
        <v>104</v>
      </c>
      <c r="C5" s="274"/>
      <c r="D5" s="147" t="s">
        <v>49</v>
      </c>
      <c r="E5" s="274"/>
      <c r="F5" s="147"/>
      <c r="G5" s="276"/>
      <c r="H5" s="203"/>
      <c r="I5" s="219"/>
      <c r="J5" s="219"/>
      <c r="K5" s="197"/>
      <c r="L5" s="219"/>
      <c r="M5" s="219"/>
      <c r="N5" s="219"/>
      <c r="O5" s="222"/>
      <c r="P5" s="221"/>
    </row>
    <row r="6" spans="1:20" s="9" customFormat="1" ht="18.95" customHeight="1" x14ac:dyDescent="0.15">
      <c r="B6" s="32"/>
      <c r="C6" s="274"/>
      <c r="D6" s="44" t="s">
        <v>50</v>
      </c>
      <c r="E6" s="274"/>
      <c r="F6" s="44" t="s">
        <v>50</v>
      </c>
      <c r="G6" s="276"/>
      <c r="H6" s="203"/>
      <c r="I6" s="219"/>
      <c r="J6" s="219"/>
      <c r="K6" s="197"/>
      <c r="L6" s="219"/>
      <c r="M6" s="219"/>
      <c r="N6" s="219"/>
      <c r="O6" s="222"/>
      <c r="P6" s="221"/>
    </row>
    <row r="7" spans="1:20" s="9" customFormat="1" ht="24.95" customHeight="1" x14ac:dyDescent="0.15">
      <c r="B7" s="33"/>
      <c r="C7" s="29" t="s">
        <v>148</v>
      </c>
      <c r="D7" s="29" t="s">
        <v>149</v>
      </c>
      <c r="E7" s="29" t="s">
        <v>148</v>
      </c>
      <c r="F7" s="29" t="s">
        <v>149</v>
      </c>
      <c r="G7" s="29" t="s">
        <v>148</v>
      </c>
      <c r="H7" s="91" t="s">
        <v>149</v>
      </c>
      <c r="I7" s="29" t="s">
        <v>148</v>
      </c>
      <c r="J7" s="29" t="s">
        <v>149</v>
      </c>
      <c r="K7" s="92" t="s">
        <v>148</v>
      </c>
      <c r="L7" s="29" t="s">
        <v>149</v>
      </c>
      <c r="M7" s="29" t="s">
        <v>148</v>
      </c>
      <c r="N7" s="29" t="s">
        <v>149</v>
      </c>
      <c r="O7" s="29" t="s">
        <v>148</v>
      </c>
      <c r="P7" s="91" t="s">
        <v>149</v>
      </c>
    </row>
    <row r="8" spans="1:20" s="40" customFormat="1" ht="22.5" customHeight="1" x14ac:dyDescent="0.15">
      <c r="B8" s="46" t="s">
        <v>90</v>
      </c>
      <c r="C8" s="27" t="s">
        <v>60</v>
      </c>
      <c r="D8" s="27" t="s">
        <v>60</v>
      </c>
      <c r="E8" s="27">
        <v>780</v>
      </c>
      <c r="F8" s="27">
        <v>662</v>
      </c>
      <c r="G8" s="38">
        <v>1508</v>
      </c>
      <c r="H8" s="38">
        <v>1459</v>
      </c>
      <c r="I8" s="38" t="s">
        <v>60</v>
      </c>
      <c r="J8" s="38" t="s">
        <v>60</v>
      </c>
      <c r="K8" s="38" t="s">
        <v>60</v>
      </c>
      <c r="L8" s="38" t="s">
        <v>60</v>
      </c>
      <c r="M8" s="38" t="s">
        <v>60</v>
      </c>
      <c r="N8" s="27">
        <v>3133</v>
      </c>
      <c r="O8" s="27">
        <v>817</v>
      </c>
      <c r="P8" s="27">
        <v>831</v>
      </c>
    </row>
    <row r="9" spans="1:20" s="40" customFormat="1" ht="22.5" customHeight="1" x14ac:dyDescent="0.15">
      <c r="B9" s="46" t="s">
        <v>97</v>
      </c>
      <c r="C9" s="27" t="s">
        <v>60</v>
      </c>
      <c r="D9" s="27" t="s">
        <v>60</v>
      </c>
      <c r="E9" s="27">
        <v>758</v>
      </c>
      <c r="F9" s="27">
        <v>608</v>
      </c>
      <c r="G9" s="38">
        <v>1552</v>
      </c>
      <c r="H9" s="38">
        <v>1459</v>
      </c>
      <c r="I9" s="38" t="s">
        <v>60</v>
      </c>
      <c r="J9" s="38" t="s">
        <v>60</v>
      </c>
      <c r="K9" s="38" t="s">
        <v>60</v>
      </c>
      <c r="L9" s="38" t="s">
        <v>60</v>
      </c>
      <c r="M9" s="38" t="s">
        <v>60</v>
      </c>
      <c r="N9" s="27">
        <v>2896</v>
      </c>
      <c r="O9" s="27">
        <v>809</v>
      </c>
      <c r="P9" s="27">
        <v>779</v>
      </c>
    </row>
    <row r="10" spans="1:20" s="40" customFormat="1" ht="22.5" customHeight="1" x14ac:dyDescent="0.15">
      <c r="B10" s="46" t="s">
        <v>134</v>
      </c>
      <c r="C10" s="27" t="s">
        <v>60</v>
      </c>
      <c r="D10" s="27" t="s">
        <v>60</v>
      </c>
      <c r="E10" s="27">
        <v>840</v>
      </c>
      <c r="F10" s="27">
        <v>702</v>
      </c>
      <c r="G10" s="38">
        <v>1589</v>
      </c>
      <c r="H10" s="38">
        <v>1520</v>
      </c>
      <c r="I10" s="38" t="s">
        <v>60</v>
      </c>
      <c r="J10" s="38" t="s">
        <v>60</v>
      </c>
      <c r="K10" s="38" t="s">
        <v>60</v>
      </c>
      <c r="L10" s="38" t="s">
        <v>60</v>
      </c>
      <c r="M10" s="38" t="s">
        <v>60</v>
      </c>
      <c r="N10" s="27">
        <v>3215</v>
      </c>
      <c r="O10" s="27">
        <v>813</v>
      </c>
      <c r="P10" s="27">
        <v>882</v>
      </c>
    </row>
    <row r="11" spans="1:20" s="47" customFormat="1" ht="22.5" customHeight="1" x14ac:dyDescent="0.15">
      <c r="B11" s="46" t="s">
        <v>142</v>
      </c>
      <c r="C11" s="27" t="s">
        <v>60</v>
      </c>
      <c r="D11" s="27" t="s">
        <v>60</v>
      </c>
      <c r="E11" s="98">
        <v>745</v>
      </c>
      <c r="F11" s="98">
        <v>556</v>
      </c>
      <c r="G11" s="148">
        <v>1481</v>
      </c>
      <c r="H11" s="148">
        <v>1463</v>
      </c>
      <c r="I11" s="38" t="s">
        <v>60</v>
      </c>
      <c r="J11" s="38" t="s">
        <v>60</v>
      </c>
      <c r="K11" s="38" t="s">
        <v>60</v>
      </c>
      <c r="L11" s="38" t="s">
        <v>60</v>
      </c>
      <c r="M11" s="38" t="s">
        <v>60</v>
      </c>
      <c r="N11" s="98">
        <v>2164</v>
      </c>
      <c r="O11" s="98">
        <v>782</v>
      </c>
      <c r="P11" s="98">
        <v>757</v>
      </c>
    </row>
    <row r="12" spans="1:20" s="47" customFormat="1" ht="22.5" customHeight="1" x14ac:dyDescent="0.15">
      <c r="B12" s="149" t="s">
        <v>154</v>
      </c>
      <c r="C12" s="188" t="s">
        <v>147</v>
      </c>
      <c r="D12" s="73" t="s">
        <v>147</v>
      </c>
      <c r="E12" s="73">
        <v>764</v>
      </c>
      <c r="F12" s="73">
        <v>567</v>
      </c>
      <c r="G12" s="166">
        <v>1470</v>
      </c>
      <c r="H12" s="166">
        <v>1372</v>
      </c>
      <c r="I12" s="166" t="s">
        <v>147</v>
      </c>
      <c r="J12" s="166" t="s">
        <v>147</v>
      </c>
      <c r="K12" s="166" t="s">
        <v>147</v>
      </c>
      <c r="L12" s="166" t="s">
        <v>147</v>
      </c>
      <c r="M12" s="166" t="s">
        <v>147</v>
      </c>
      <c r="N12" s="73">
        <v>3224</v>
      </c>
      <c r="O12" s="73">
        <v>710</v>
      </c>
      <c r="P12" s="73">
        <v>712</v>
      </c>
    </row>
    <row r="13" spans="1:20" s="47" customFormat="1" ht="20.100000000000001" customHeight="1" x14ac:dyDescent="0.15">
      <c r="B13" s="48"/>
      <c r="C13" s="49"/>
      <c r="D13" s="49"/>
      <c r="E13" s="49"/>
      <c r="F13" s="49"/>
      <c r="G13" s="50"/>
      <c r="H13" s="50"/>
      <c r="I13" s="51"/>
      <c r="J13" s="51"/>
      <c r="K13" s="51"/>
      <c r="L13" s="52"/>
      <c r="M13" s="52"/>
      <c r="N13" s="49"/>
      <c r="O13" s="49"/>
      <c r="P13" s="49"/>
    </row>
    <row r="14" spans="1:20" ht="18" customHeight="1" x14ac:dyDescent="0.15">
      <c r="B14" s="200" t="s">
        <v>58</v>
      </c>
      <c r="C14" s="207" t="s">
        <v>109</v>
      </c>
      <c r="D14" s="208"/>
      <c r="E14" s="208"/>
      <c r="F14" s="208"/>
      <c r="G14" s="208"/>
      <c r="H14" s="208"/>
      <c r="I14" s="208"/>
      <c r="J14" s="208"/>
      <c r="K14" s="208"/>
      <c r="L14" s="208"/>
      <c r="M14" s="208"/>
      <c r="N14" s="208"/>
      <c r="O14" s="208"/>
      <c r="P14" s="208"/>
      <c r="Q14" s="208"/>
      <c r="R14" s="208"/>
      <c r="S14" s="208"/>
      <c r="T14" s="208"/>
    </row>
    <row r="15" spans="1:20" ht="12" customHeight="1" x14ac:dyDescent="0.15">
      <c r="B15" s="223"/>
      <c r="C15" s="220" t="s">
        <v>153</v>
      </c>
      <c r="D15" s="201"/>
      <c r="E15" s="236" t="s">
        <v>67</v>
      </c>
      <c r="F15" s="204"/>
      <c r="G15" s="261" t="s">
        <v>137</v>
      </c>
      <c r="H15" s="262"/>
      <c r="I15" s="236" t="s">
        <v>74</v>
      </c>
      <c r="J15" s="205"/>
      <c r="K15" s="266" t="s">
        <v>135</v>
      </c>
      <c r="L15" s="267"/>
      <c r="M15" s="270" t="s">
        <v>81</v>
      </c>
      <c r="N15" s="271"/>
      <c r="O15" s="270" t="s">
        <v>88</v>
      </c>
      <c r="P15" s="271"/>
      <c r="Q15" s="257" t="s">
        <v>151</v>
      </c>
      <c r="R15" s="258"/>
      <c r="S15" s="257" t="s">
        <v>152</v>
      </c>
      <c r="T15" s="258"/>
    </row>
    <row r="16" spans="1:20" x14ac:dyDescent="0.15">
      <c r="B16" s="223"/>
      <c r="C16" s="202"/>
      <c r="D16" s="202"/>
      <c r="E16" s="237"/>
      <c r="F16" s="206"/>
      <c r="G16" s="263"/>
      <c r="H16" s="264"/>
      <c r="I16" s="237"/>
      <c r="J16" s="265"/>
      <c r="K16" s="268"/>
      <c r="L16" s="269"/>
      <c r="M16" s="272"/>
      <c r="N16" s="273"/>
      <c r="O16" s="272"/>
      <c r="P16" s="273"/>
      <c r="Q16" s="259"/>
      <c r="R16" s="260"/>
      <c r="S16" s="259"/>
      <c r="T16" s="260"/>
    </row>
    <row r="17" spans="2:20" ht="24.95" customHeight="1" x14ac:dyDescent="0.15">
      <c r="B17" s="198"/>
      <c r="C17" s="92" t="s">
        <v>148</v>
      </c>
      <c r="D17" s="91" t="s">
        <v>149</v>
      </c>
      <c r="E17" s="29" t="s">
        <v>148</v>
      </c>
      <c r="F17" s="91" t="s">
        <v>149</v>
      </c>
      <c r="G17" s="29" t="s">
        <v>148</v>
      </c>
      <c r="H17" s="91" t="s">
        <v>149</v>
      </c>
      <c r="I17" s="29" t="s">
        <v>148</v>
      </c>
      <c r="J17" s="91" t="s">
        <v>149</v>
      </c>
      <c r="K17" s="29" t="s">
        <v>148</v>
      </c>
      <c r="L17" s="29" t="s">
        <v>149</v>
      </c>
      <c r="M17" s="29" t="s">
        <v>148</v>
      </c>
      <c r="N17" s="91" t="s">
        <v>149</v>
      </c>
      <c r="O17" s="29" t="s">
        <v>148</v>
      </c>
      <c r="P17" s="91" t="s">
        <v>149</v>
      </c>
      <c r="Q17" s="29" t="s">
        <v>148</v>
      </c>
      <c r="R17" s="91" t="s">
        <v>149</v>
      </c>
      <c r="S17" s="29" t="s">
        <v>148</v>
      </c>
      <c r="T17" s="91" t="s">
        <v>149</v>
      </c>
    </row>
    <row r="18" spans="2:20" ht="22.5" customHeight="1" x14ac:dyDescent="0.15">
      <c r="B18" s="53" t="s">
        <v>90</v>
      </c>
      <c r="C18" s="27" t="s">
        <v>60</v>
      </c>
      <c r="D18" s="27">
        <v>6</v>
      </c>
      <c r="E18" s="38">
        <v>3227</v>
      </c>
      <c r="F18" s="27">
        <v>3248</v>
      </c>
      <c r="G18" s="27" t="s">
        <v>60</v>
      </c>
      <c r="H18" s="27">
        <v>7</v>
      </c>
      <c r="I18" s="27">
        <v>3227</v>
      </c>
      <c r="J18" s="27">
        <v>3198</v>
      </c>
      <c r="K18" s="27">
        <v>3227</v>
      </c>
      <c r="L18" s="27">
        <v>3206</v>
      </c>
      <c r="M18" s="27">
        <v>1640</v>
      </c>
      <c r="N18" s="27">
        <v>1441</v>
      </c>
      <c r="O18" s="27">
        <v>2451</v>
      </c>
      <c r="P18" s="27">
        <v>2445</v>
      </c>
      <c r="Q18" s="27" t="s">
        <v>60</v>
      </c>
      <c r="R18" s="27" t="s">
        <v>60</v>
      </c>
      <c r="S18" s="27" t="s">
        <v>60</v>
      </c>
      <c r="T18" s="27" t="s">
        <v>60</v>
      </c>
    </row>
    <row r="19" spans="2:20" ht="22.5" customHeight="1" x14ac:dyDescent="0.15">
      <c r="B19" s="53" t="s">
        <v>97</v>
      </c>
      <c r="C19" s="27" t="s">
        <v>60</v>
      </c>
      <c r="D19" s="27" t="s">
        <v>60</v>
      </c>
      <c r="E19" s="38">
        <v>3244</v>
      </c>
      <c r="F19" s="27">
        <v>3142</v>
      </c>
      <c r="G19" s="27" t="s">
        <v>60</v>
      </c>
      <c r="H19" s="27">
        <v>22</v>
      </c>
      <c r="I19" s="27">
        <v>3244</v>
      </c>
      <c r="J19" s="27">
        <v>3074</v>
      </c>
      <c r="K19" s="27">
        <v>3244</v>
      </c>
      <c r="L19" s="27">
        <v>3168</v>
      </c>
      <c r="M19" s="27">
        <v>1610</v>
      </c>
      <c r="N19" s="27">
        <v>1512</v>
      </c>
      <c r="O19" s="27">
        <v>2427</v>
      </c>
      <c r="P19" s="27">
        <v>2313</v>
      </c>
      <c r="Q19" s="27" t="s">
        <v>60</v>
      </c>
      <c r="R19" s="27" t="s">
        <v>60</v>
      </c>
      <c r="S19" s="27" t="s">
        <v>60</v>
      </c>
      <c r="T19" s="27" t="s">
        <v>60</v>
      </c>
    </row>
    <row r="20" spans="2:20" ht="22.5" customHeight="1" x14ac:dyDescent="0.15">
      <c r="B20" s="53" t="s">
        <v>134</v>
      </c>
      <c r="C20" s="27" t="s">
        <v>60</v>
      </c>
      <c r="D20" s="27">
        <v>1</v>
      </c>
      <c r="E20" s="38">
        <v>3248</v>
      </c>
      <c r="F20" s="27">
        <v>3431</v>
      </c>
      <c r="G20" s="27" t="s">
        <v>60</v>
      </c>
      <c r="H20" s="27">
        <v>85</v>
      </c>
      <c r="I20" s="27">
        <v>3248</v>
      </c>
      <c r="J20" s="27">
        <v>3458</v>
      </c>
      <c r="K20" s="27">
        <v>3248</v>
      </c>
      <c r="L20" s="27">
        <v>3393</v>
      </c>
      <c r="M20" s="27">
        <v>1634</v>
      </c>
      <c r="N20" s="27">
        <v>1618</v>
      </c>
      <c r="O20" s="27">
        <v>2439</v>
      </c>
      <c r="P20" s="27">
        <v>2501</v>
      </c>
      <c r="Q20" s="27" t="s">
        <v>60</v>
      </c>
      <c r="R20" s="27">
        <v>538</v>
      </c>
      <c r="S20" s="27" t="s">
        <v>60</v>
      </c>
      <c r="T20" s="27">
        <v>128</v>
      </c>
    </row>
    <row r="21" spans="2:20" ht="22.5" customHeight="1" x14ac:dyDescent="0.15">
      <c r="B21" s="53" t="s">
        <v>142</v>
      </c>
      <c r="C21" s="27" t="s">
        <v>60</v>
      </c>
      <c r="D21" s="27" t="s">
        <v>60</v>
      </c>
      <c r="E21" s="38">
        <v>3159</v>
      </c>
      <c r="F21" s="27">
        <v>3033</v>
      </c>
      <c r="G21" s="27" t="s">
        <v>60</v>
      </c>
      <c r="H21" s="27">
        <v>390</v>
      </c>
      <c r="I21" s="27">
        <v>3159</v>
      </c>
      <c r="J21" s="27">
        <v>3047</v>
      </c>
      <c r="K21" s="27">
        <v>3159</v>
      </c>
      <c r="L21" s="27">
        <v>3044</v>
      </c>
      <c r="M21" s="27">
        <v>1494</v>
      </c>
      <c r="N21" s="27">
        <v>1390</v>
      </c>
      <c r="O21" s="27">
        <v>2346</v>
      </c>
      <c r="P21" s="27">
        <v>2270</v>
      </c>
      <c r="Q21" s="27" t="s">
        <v>60</v>
      </c>
      <c r="R21" s="27">
        <v>1086</v>
      </c>
      <c r="S21" s="27" t="s">
        <v>60</v>
      </c>
      <c r="T21" s="27">
        <v>618</v>
      </c>
    </row>
    <row r="22" spans="2:20" ht="22.5" customHeight="1" x14ac:dyDescent="0.15">
      <c r="B22" s="170" t="s">
        <v>154</v>
      </c>
      <c r="C22" s="73" t="s">
        <v>147</v>
      </c>
      <c r="D22" s="73">
        <v>2</v>
      </c>
      <c r="E22" s="166">
        <v>2912</v>
      </c>
      <c r="F22" s="73">
        <v>2793</v>
      </c>
      <c r="G22" s="73" t="s">
        <v>147</v>
      </c>
      <c r="H22" s="73">
        <v>692</v>
      </c>
      <c r="I22" s="73">
        <v>2912</v>
      </c>
      <c r="J22" s="73">
        <v>2868</v>
      </c>
      <c r="K22" s="73">
        <v>2912</v>
      </c>
      <c r="L22" s="73">
        <v>2866</v>
      </c>
      <c r="M22" s="73">
        <v>1420</v>
      </c>
      <c r="N22" s="73">
        <v>1297</v>
      </c>
      <c r="O22" s="73">
        <v>2130</v>
      </c>
      <c r="P22" s="73">
        <v>2115</v>
      </c>
      <c r="Q22" s="73" t="s">
        <v>60</v>
      </c>
      <c r="R22" s="73">
        <v>891</v>
      </c>
      <c r="S22" s="73" t="s">
        <v>60</v>
      </c>
      <c r="T22" s="73">
        <v>727</v>
      </c>
    </row>
    <row r="23" spans="2:20" x14ac:dyDescent="0.15">
      <c r="B23" s="5" t="s">
        <v>182</v>
      </c>
    </row>
    <row r="24" spans="2:20" x14ac:dyDescent="0.15">
      <c r="B24" s="5" t="s">
        <v>183</v>
      </c>
    </row>
    <row r="25" spans="2:20" x14ac:dyDescent="0.15">
      <c r="B25" s="5" t="s">
        <v>184</v>
      </c>
    </row>
    <row r="26" spans="2:20" x14ac:dyDescent="0.15">
      <c r="B26" s="5" t="s">
        <v>185</v>
      </c>
    </row>
    <row r="27" spans="2:20" x14ac:dyDescent="0.15">
      <c r="B27" s="5" t="s">
        <v>186</v>
      </c>
    </row>
    <row r="28" spans="2:20" x14ac:dyDescent="0.15">
      <c r="B28" s="5" t="s">
        <v>187</v>
      </c>
    </row>
    <row r="29" spans="2:20" x14ac:dyDescent="0.15">
      <c r="B29" s="5" t="s">
        <v>188</v>
      </c>
    </row>
    <row r="30" spans="2:20" x14ac:dyDescent="0.15">
      <c r="B30" s="5" t="s">
        <v>189</v>
      </c>
    </row>
    <row r="31" spans="2:20" x14ac:dyDescent="0.15">
      <c r="B31" s="5" t="s">
        <v>190</v>
      </c>
    </row>
    <row r="32" spans="2:20" x14ac:dyDescent="0.15">
      <c r="B32" s="5" t="s">
        <v>191</v>
      </c>
    </row>
    <row r="33" spans="2:2" x14ac:dyDescent="0.15">
      <c r="B33" s="5" t="s">
        <v>192</v>
      </c>
    </row>
    <row r="34" spans="2:2" x14ac:dyDescent="0.15">
      <c r="B34" s="5" t="s">
        <v>193</v>
      </c>
    </row>
    <row r="35" spans="2:2" x14ac:dyDescent="0.15">
      <c r="B35" s="5" t="s">
        <v>194</v>
      </c>
    </row>
    <row r="36" spans="2:2" x14ac:dyDescent="0.15">
      <c r="B36" s="5" t="s">
        <v>195</v>
      </c>
    </row>
    <row r="37" spans="2:2" x14ac:dyDescent="0.15">
      <c r="B37" s="5" t="s">
        <v>196</v>
      </c>
    </row>
    <row r="38" spans="2:2" x14ac:dyDescent="0.15">
      <c r="B38" s="5" t="s">
        <v>197</v>
      </c>
    </row>
    <row r="39" spans="2:2" x14ac:dyDescent="0.15">
      <c r="B39" s="183" t="s">
        <v>198</v>
      </c>
    </row>
    <row r="40" spans="2:2" x14ac:dyDescent="0.15">
      <c r="B40" s="5" t="s">
        <v>199</v>
      </c>
    </row>
    <row r="41" spans="2:2" x14ac:dyDescent="0.15">
      <c r="B41" s="5" t="s">
        <v>200</v>
      </c>
    </row>
  </sheetData>
  <mergeCells count="19">
    <mergeCell ref="C3:P3"/>
    <mergeCell ref="C4:C6"/>
    <mergeCell ref="E4:E6"/>
    <mergeCell ref="G4:H6"/>
    <mergeCell ref="I4:J6"/>
    <mergeCell ref="K4:L6"/>
    <mergeCell ref="M4:N6"/>
    <mergeCell ref="O4:P6"/>
    <mergeCell ref="S15:T16"/>
    <mergeCell ref="C14:T14"/>
    <mergeCell ref="B14:B17"/>
    <mergeCell ref="C15:D16"/>
    <mergeCell ref="E15:F16"/>
    <mergeCell ref="G15:H16"/>
    <mergeCell ref="I15:J16"/>
    <mergeCell ref="K15:L16"/>
    <mergeCell ref="M15:N16"/>
    <mergeCell ref="Q15:R16"/>
    <mergeCell ref="O15:P16"/>
  </mergeCells>
  <phoneticPr fontId="10"/>
  <hyperlinks>
    <hyperlink ref="A1" location="目次!C110" display="目次" xr:uid="{00000000-0004-0000-4B00-000000000000}"/>
  </hyperlinks>
  <printOptions horizontalCentered="1"/>
  <pageMargins left="0.78740157480314965" right="0.78740157480314965" top="0.98425196850393704" bottom="0.98425196850393704" header="0.51181102362204722" footer="0.51181102362204722"/>
  <pageSetup paperSize="9" firstPageNumber="4294963191" orientation="portrait" r:id="rId1"/>
  <headerFooter differentOddEven="1" scaleWithDoc="0" alignWithMargins="0">
    <oddFooter>&amp;C&amp;"ＭＳ Ｐ明朝,標準"&amp;A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21"/>
  <dimension ref="A1:L19"/>
  <sheetViews>
    <sheetView view="pageBreakPreview" zoomScaleNormal="100" zoomScaleSheetLayoutView="100" workbookViewId="0">
      <selection activeCell="G1" sqref="G1"/>
    </sheetView>
  </sheetViews>
  <sheetFormatPr defaultRowHeight="12" x14ac:dyDescent="0.15"/>
  <cols>
    <col min="1" max="1" width="5.5" style="5" bestFit="1" customWidth="1"/>
    <col min="2" max="2" width="5.125" style="5" customWidth="1"/>
    <col min="3" max="3" width="12.125" style="5" customWidth="1"/>
    <col min="4" max="4" width="4" style="5" customWidth="1"/>
    <col min="5" max="5" width="12.125" style="5" customWidth="1"/>
    <col min="6" max="6" width="4" style="5" customWidth="1"/>
    <col min="7" max="7" width="12.125" style="5" customWidth="1"/>
    <col min="8" max="8" width="4" style="5" customWidth="1"/>
    <col min="9" max="9" width="12.125" style="5" customWidth="1"/>
    <col min="10" max="10" width="4" style="5" customWidth="1"/>
    <col min="11" max="11" width="12.125" style="5" customWidth="1"/>
    <col min="12" max="12" width="4" style="5" customWidth="1"/>
    <col min="13" max="16384" width="9" style="5"/>
  </cols>
  <sheetData>
    <row r="1" spans="1:12" s="26" customFormat="1" ht="18" customHeight="1" x14ac:dyDescent="0.15">
      <c r="A1" s="54" t="s">
        <v>95</v>
      </c>
      <c r="B1" s="4" t="s">
        <v>127</v>
      </c>
      <c r="C1" s="4"/>
      <c r="D1" s="4"/>
      <c r="E1" s="4"/>
      <c r="F1" s="4"/>
      <c r="G1" s="4"/>
      <c r="H1" s="4"/>
      <c r="I1" s="4"/>
      <c r="J1" s="4"/>
      <c r="K1" s="4"/>
      <c r="L1" s="4"/>
    </row>
    <row r="2" spans="1:12" ht="15" customHeight="1" x14ac:dyDescent="0.15"/>
    <row r="3" spans="1:12" ht="22.5" customHeight="1" x14ac:dyDescent="0.15">
      <c r="B3" s="240" t="s">
        <v>120</v>
      </c>
      <c r="C3" s="239" t="s">
        <v>93</v>
      </c>
      <c r="D3" s="242"/>
      <c r="E3" s="239" t="s">
        <v>98</v>
      </c>
      <c r="F3" s="242"/>
      <c r="G3" s="239" t="s">
        <v>145</v>
      </c>
      <c r="H3" s="242"/>
      <c r="I3" s="239" t="s">
        <v>143</v>
      </c>
      <c r="J3" s="242"/>
      <c r="K3" s="238" t="s">
        <v>160</v>
      </c>
      <c r="L3" s="277"/>
    </row>
    <row r="4" spans="1:12" ht="22.5" customHeight="1" x14ac:dyDescent="0.15">
      <c r="B4" s="278"/>
      <c r="C4" s="102" t="s">
        <v>122</v>
      </c>
      <c r="D4" s="106" t="s">
        <v>121</v>
      </c>
      <c r="E4" s="102" t="s">
        <v>122</v>
      </c>
      <c r="F4" s="106" t="s">
        <v>121</v>
      </c>
      <c r="G4" s="102" t="s">
        <v>122</v>
      </c>
      <c r="H4" s="106" t="s">
        <v>121</v>
      </c>
      <c r="I4" s="189" t="s">
        <v>122</v>
      </c>
      <c r="J4" s="190" t="s">
        <v>121</v>
      </c>
      <c r="K4" s="107" t="s">
        <v>122</v>
      </c>
      <c r="L4" s="108" t="s">
        <v>121</v>
      </c>
    </row>
    <row r="5" spans="1:12" s="10" customFormat="1" ht="34.5" customHeight="1" x14ac:dyDescent="0.15">
      <c r="B5" s="89"/>
      <c r="C5" s="109" t="s">
        <v>61</v>
      </c>
      <c r="D5" s="110">
        <f>SUM(D6:D18)</f>
        <v>684</v>
      </c>
      <c r="E5" s="111" t="s">
        <v>61</v>
      </c>
      <c r="F5" s="110">
        <f>SUM(F6:F18)</f>
        <v>706</v>
      </c>
      <c r="G5" s="111" t="s">
        <v>61</v>
      </c>
      <c r="H5" s="81">
        <f>SUM(H6:H18)</f>
        <v>700</v>
      </c>
      <c r="I5" s="191" t="s">
        <v>61</v>
      </c>
      <c r="J5" s="192">
        <f>SUM(J6:J18)</f>
        <v>780</v>
      </c>
      <c r="K5" s="133" t="s">
        <v>61</v>
      </c>
      <c r="L5" s="181">
        <f>SUM(L6:L18)</f>
        <v>765</v>
      </c>
    </row>
    <row r="6" spans="1:12" ht="34.5" customHeight="1" x14ac:dyDescent="0.15">
      <c r="B6" s="112" t="s">
        <v>110</v>
      </c>
      <c r="C6" s="114" t="s">
        <v>54</v>
      </c>
      <c r="D6" s="115">
        <v>223</v>
      </c>
      <c r="E6" s="99" t="s">
        <v>54</v>
      </c>
      <c r="F6" s="115">
        <v>227</v>
      </c>
      <c r="G6" s="99" t="s">
        <v>54</v>
      </c>
      <c r="H6" s="113">
        <v>211</v>
      </c>
      <c r="I6" s="99" t="s">
        <v>54</v>
      </c>
      <c r="J6" s="113">
        <v>258</v>
      </c>
      <c r="K6" s="131" t="s">
        <v>207</v>
      </c>
      <c r="L6" s="176">
        <v>244</v>
      </c>
    </row>
    <row r="7" spans="1:12" ht="34.5" customHeight="1" x14ac:dyDescent="0.15">
      <c r="B7" s="112" t="s">
        <v>111</v>
      </c>
      <c r="C7" s="100" t="s">
        <v>138</v>
      </c>
      <c r="D7" s="115">
        <v>97</v>
      </c>
      <c r="E7" s="100" t="s">
        <v>146</v>
      </c>
      <c r="F7" s="115">
        <v>97</v>
      </c>
      <c r="G7" s="100" t="s">
        <v>146</v>
      </c>
      <c r="H7" s="113">
        <v>96</v>
      </c>
      <c r="I7" s="100" t="s">
        <v>146</v>
      </c>
      <c r="J7" s="113">
        <v>82</v>
      </c>
      <c r="K7" s="132" t="s">
        <v>208</v>
      </c>
      <c r="L7" s="176">
        <v>89</v>
      </c>
    </row>
    <row r="8" spans="1:12" ht="34.5" customHeight="1" x14ac:dyDescent="0.15">
      <c r="B8" s="112" t="s">
        <v>112</v>
      </c>
      <c r="C8" s="114" t="s">
        <v>55</v>
      </c>
      <c r="D8" s="115">
        <v>60</v>
      </c>
      <c r="E8" s="99" t="s">
        <v>55</v>
      </c>
      <c r="F8" s="115">
        <v>63</v>
      </c>
      <c r="G8" s="99" t="s">
        <v>55</v>
      </c>
      <c r="H8" s="113">
        <v>63</v>
      </c>
      <c r="I8" s="99" t="s">
        <v>99</v>
      </c>
      <c r="J8" s="113">
        <v>57</v>
      </c>
      <c r="K8" s="131" t="s">
        <v>69</v>
      </c>
      <c r="L8" s="176">
        <v>64</v>
      </c>
    </row>
    <row r="9" spans="1:12" ht="34.5" customHeight="1" x14ac:dyDescent="0.15">
      <c r="B9" s="112" t="s">
        <v>113</v>
      </c>
      <c r="C9" s="114" t="s">
        <v>79</v>
      </c>
      <c r="D9" s="115">
        <v>45</v>
      </c>
      <c r="E9" s="99" t="s">
        <v>99</v>
      </c>
      <c r="F9" s="115">
        <v>41</v>
      </c>
      <c r="G9" s="99" t="s">
        <v>99</v>
      </c>
      <c r="H9" s="113">
        <v>43</v>
      </c>
      <c r="I9" s="99" t="s">
        <v>55</v>
      </c>
      <c r="J9" s="113">
        <v>48</v>
      </c>
      <c r="K9" s="131" t="s">
        <v>209</v>
      </c>
      <c r="L9" s="176">
        <v>56</v>
      </c>
    </row>
    <row r="10" spans="1:12" ht="34.5" customHeight="1" x14ac:dyDescent="0.15">
      <c r="B10" s="112" t="s">
        <v>114</v>
      </c>
      <c r="C10" s="114" t="s">
        <v>69</v>
      </c>
      <c r="D10" s="115">
        <v>28</v>
      </c>
      <c r="E10" s="99" t="s">
        <v>100</v>
      </c>
      <c r="F10" s="115">
        <v>31</v>
      </c>
      <c r="G10" s="99" t="s">
        <v>100</v>
      </c>
      <c r="H10" s="113">
        <v>40</v>
      </c>
      <c r="I10" s="99" t="s">
        <v>100</v>
      </c>
      <c r="J10" s="113">
        <v>45</v>
      </c>
      <c r="K10" s="131" t="s">
        <v>210</v>
      </c>
      <c r="L10" s="176">
        <v>42</v>
      </c>
    </row>
    <row r="11" spans="1:12" ht="34.5" customHeight="1" x14ac:dyDescent="0.15">
      <c r="B11" s="112" t="s">
        <v>115</v>
      </c>
      <c r="C11" s="114" t="s">
        <v>85</v>
      </c>
      <c r="D11" s="115">
        <v>17</v>
      </c>
      <c r="E11" s="103" t="s">
        <v>101</v>
      </c>
      <c r="F11" s="115">
        <v>23</v>
      </c>
      <c r="G11" s="103" t="s">
        <v>101</v>
      </c>
      <c r="H11" s="113">
        <v>18</v>
      </c>
      <c r="I11" s="103" t="s">
        <v>85</v>
      </c>
      <c r="J11" s="113">
        <v>21</v>
      </c>
      <c r="K11" s="134" t="s">
        <v>80</v>
      </c>
      <c r="L11" s="176">
        <v>18</v>
      </c>
    </row>
    <row r="12" spans="1:12" ht="34.5" customHeight="1" x14ac:dyDescent="0.15">
      <c r="B12" s="112" t="s">
        <v>116</v>
      </c>
      <c r="C12" s="116" t="s">
        <v>89</v>
      </c>
      <c r="D12" s="115">
        <v>14</v>
      </c>
      <c r="E12" s="100" t="s">
        <v>139</v>
      </c>
      <c r="F12" s="115">
        <v>12</v>
      </c>
      <c r="G12" s="103" t="s">
        <v>89</v>
      </c>
      <c r="H12" s="117">
        <v>16</v>
      </c>
      <c r="I12" s="101" t="s">
        <v>155</v>
      </c>
      <c r="J12" s="117">
        <v>19</v>
      </c>
      <c r="K12" s="135" t="s">
        <v>85</v>
      </c>
      <c r="L12" s="177">
        <v>16</v>
      </c>
    </row>
    <row r="13" spans="1:12" ht="34.5" customHeight="1" x14ac:dyDescent="0.15">
      <c r="B13" s="112" t="s">
        <v>117</v>
      </c>
      <c r="C13" s="114" t="s">
        <v>80</v>
      </c>
      <c r="D13" s="115">
        <v>13</v>
      </c>
      <c r="E13" s="100" t="s">
        <v>140</v>
      </c>
      <c r="F13" s="115">
        <v>12</v>
      </c>
      <c r="G13" s="118" t="s">
        <v>102</v>
      </c>
      <c r="H13" s="113">
        <v>15</v>
      </c>
      <c r="I13" s="100" t="s">
        <v>156</v>
      </c>
      <c r="J13" s="113">
        <v>18</v>
      </c>
      <c r="K13" s="132" t="s">
        <v>65</v>
      </c>
      <c r="L13" s="176">
        <v>14</v>
      </c>
    </row>
    <row r="14" spans="1:12" ht="34.5" customHeight="1" x14ac:dyDescent="0.15">
      <c r="B14" s="112" t="s">
        <v>118</v>
      </c>
      <c r="C14" s="114" t="s">
        <v>65</v>
      </c>
      <c r="D14" s="115">
        <v>12</v>
      </c>
      <c r="E14" s="99" t="s">
        <v>102</v>
      </c>
      <c r="F14" s="115">
        <v>12</v>
      </c>
      <c r="G14" s="101" t="s">
        <v>141</v>
      </c>
      <c r="H14" s="81">
        <v>14</v>
      </c>
      <c r="I14" s="118" t="s">
        <v>65</v>
      </c>
      <c r="J14" s="81">
        <v>14</v>
      </c>
      <c r="K14" s="195" t="s">
        <v>211</v>
      </c>
      <c r="L14" s="178">
        <v>12</v>
      </c>
    </row>
    <row r="15" spans="1:12" ht="34.5" customHeight="1" x14ac:dyDescent="0.15">
      <c r="B15" s="120" t="s">
        <v>119</v>
      </c>
      <c r="C15" s="119" t="s">
        <v>141</v>
      </c>
      <c r="D15" s="121">
        <v>11</v>
      </c>
      <c r="E15" s="101" t="s">
        <v>103</v>
      </c>
      <c r="F15" s="121">
        <v>12</v>
      </c>
      <c r="G15" s="193" t="s">
        <v>86</v>
      </c>
      <c r="H15" s="117">
        <v>12</v>
      </c>
      <c r="I15" s="193" t="s">
        <v>89</v>
      </c>
      <c r="J15" s="117">
        <v>12</v>
      </c>
      <c r="K15" s="131" t="s">
        <v>86</v>
      </c>
      <c r="L15" s="176">
        <v>7</v>
      </c>
    </row>
    <row r="16" spans="1:12" ht="34.5" customHeight="1" x14ac:dyDescent="0.15">
      <c r="B16" s="104"/>
      <c r="C16" s="123"/>
      <c r="D16" s="124"/>
      <c r="E16" s="125"/>
      <c r="F16" s="124"/>
      <c r="G16" s="125"/>
      <c r="H16" s="196"/>
      <c r="I16" s="125"/>
      <c r="J16" s="122"/>
      <c r="K16" s="137" t="s">
        <v>89</v>
      </c>
      <c r="L16" s="179">
        <v>7</v>
      </c>
    </row>
    <row r="17" spans="2:12" ht="34.5" customHeight="1" x14ac:dyDescent="0.15">
      <c r="B17" s="89"/>
      <c r="C17" s="109"/>
      <c r="D17" s="126"/>
      <c r="E17" s="118"/>
      <c r="F17" s="126"/>
      <c r="G17" s="118"/>
      <c r="H17" s="81"/>
      <c r="I17" s="118"/>
      <c r="J17" s="81"/>
      <c r="K17" s="136"/>
      <c r="L17" s="178"/>
    </row>
    <row r="18" spans="2:12" ht="34.5" customHeight="1" x14ac:dyDescent="0.15">
      <c r="B18" s="127"/>
      <c r="C18" s="128" t="s">
        <v>56</v>
      </c>
      <c r="D18" s="129">
        <v>164</v>
      </c>
      <c r="E18" s="130" t="s">
        <v>56</v>
      </c>
      <c r="F18" s="129">
        <v>176</v>
      </c>
      <c r="G18" s="130" t="s">
        <v>56</v>
      </c>
      <c r="H18" s="86">
        <v>172</v>
      </c>
      <c r="I18" s="130" t="s">
        <v>56</v>
      </c>
      <c r="J18" s="86">
        <v>206</v>
      </c>
      <c r="K18" s="138" t="s">
        <v>56</v>
      </c>
      <c r="L18" s="180">
        <v>196</v>
      </c>
    </row>
    <row r="19" spans="2:12" ht="24.75" customHeight="1" x14ac:dyDescent="0.15">
      <c r="B19" s="81" t="s">
        <v>158</v>
      </c>
      <c r="C19" s="81"/>
      <c r="D19" s="81"/>
      <c r="E19" s="81"/>
      <c r="F19" s="81"/>
      <c r="G19" s="81"/>
      <c r="H19" s="81"/>
      <c r="I19" s="81"/>
      <c r="J19" s="81"/>
      <c r="K19" s="81"/>
      <c r="L19" s="81"/>
    </row>
  </sheetData>
  <mergeCells count="6">
    <mergeCell ref="K3:L3"/>
    <mergeCell ref="B3:B4"/>
    <mergeCell ref="C3:D3"/>
    <mergeCell ref="E3:F3"/>
    <mergeCell ref="G3:H3"/>
    <mergeCell ref="I3:J3"/>
  </mergeCells>
  <phoneticPr fontId="10"/>
  <hyperlinks>
    <hyperlink ref="A1" location="目次!C110" display="目次" xr:uid="{00000000-0004-0000-4C00-000000000000}"/>
  </hyperlinks>
  <printOptions horizontalCentered="1"/>
  <pageMargins left="0.78740157480314965" right="0.78740157480314965" top="0.98425196850393704" bottom="0.98425196850393704" header="0.51181102362204722" footer="0.51181102362204722"/>
  <pageSetup paperSize="9" firstPageNumber="4294963191" fitToWidth="0" fitToHeight="0" orientation="portrait" r:id="rId1"/>
  <headerFooter scaleWithDoc="0" alignWithMargins="0">
    <oddFooter>&amp;C&amp;"ＭＳ Ｐ明朝,標準"&amp;A</oddFooter>
    <evenFooter>&amp;C－119－</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22"/>
  <dimension ref="A1:K52"/>
  <sheetViews>
    <sheetView view="pageBreakPreview" zoomScaleNormal="100" zoomScaleSheetLayoutView="100" workbookViewId="0">
      <selection activeCell="H1" sqref="H1"/>
    </sheetView>
  </sheetViews>
  <sheetFormatPr defaultRowHeight="12" x14ac:dyDescent="0.15"/>
  <cols>
    <col min="1" max="1" width="5.25" style="5" bestFit="1" customWidth="1"/>
    <col min="2" max="4" width="3.125" style="5" customWidth="1"/>
    <col min="5" max="10" width="11.375" style="5" customWidth="1"/>
    <col min="11" max="11" width="8.875" style="5" customWidth="1"/>
    <col min="12" max="16384" width="9" style="5"/>
  </cols>
  <sheetData>
    <row r="1" spans="1:11" s="26" customFormat="1" ht="18" customHeight="1" x14ac:dyDescent="0.15">
      <c r="A1" s="43" t="s">
        <v>95</v>
      </c>
      <c r="B1" s="4" t="s">
        <v>128</v>
      </c>
      <c r="C1" s="4"/>
      <c r="D1" s="4"/>
      <c r="E1" s="4"/>
      <c r="F1" s="4"/>
      <c r="G1" s="4"/>
      <c r="H1" s="4"/>
      <c r="I1" s="4"/>
      <c r="J1" s="4"/>
    </row>
    <row r="2" spans="1:11" ht="10.5" customHeight="1" x14ac:dyDescent="0.15">
      <c r="A2" s="59"/>
      <c r="B2" s="60"/>
      <c r="J2" s="8"/>
    </row>
    <row r="3" spans="1:11" ht="16.5" customHeight="1" x14ac:dyDescent="0.15">
      <c r="B3" s="21" t="s">
        <v>58</v>
      </c>
      <c r="C3" s="21"/>
      <c r="D3" s="36"/>
      <c r="E3" s="11" t="s">
        <v>0</v>
      </c>
      <c r="F3" s="11" t="s">
        <v>1</v>
      </c>
      <c r="G3" s="11" t="s">
        <v>2</v>
      </c>
      <c r="H3" s="11" t="s">
        <v>57</v>
      </c>
      <c r="I3" s="11" t="s">
        <v>3</v>
      </c>
      <c r="J3" s="39" t="s">
        <v>2</v>
      </c>
    </row>
    <row r="4" spans="1:11" ht="15" customHeight="1" x14ac:dyDescent="0.15">
      <c r="B4" s="15"/>
      <c r="C4" s="15"/>
      <c r="D4" s="18" t="s">
        <v>203</v>
      </c>
      <c r="E4" s="28">
        <v>91148</v>
      </c>
      <c r="F4" s="28">
        <v>20229</v>
      </c>
      <c r="G4" s="62">
        <v>22.2</v>
      </c>
      <c r="H4" s="28">
        <v>42871</v>
      </c>
      <c r="I4" s="28">
        <v>12689</v>
      </c>
      <c r="J4" s="62">
        <v>29.6</v>
      </c>
    </row>
    <row r="5" spans="1:11" ht="15" customHeight="1" x14ac:dyDescent="0.15">
      <c r="D5" s="12" t="s">
        <v>204</v>
      </c>
      <c r="E5" s="38">
        <v>92262</v>
      </c>
      <c r="F5" s="38">
        <v>19042</v>
      </c>
      <c r="G5" s="63">
        <v>20.6</v>
      </c>
      <c r="H5" s="38">
        <v>43824</v>
      </c>
      <c r="I5" s="38">
        <v>12220</v>
      </c>
      <c r="J5" s="63">
        <v>27.9</v>
      </c>
    </row>
    <row r="6" spans="1:11" s="10" customFormat="1" ht="15" customHeight="1" x14ac:dyDescent="0.15">
      <c r="B6" s="5"/>
      <c r="C6" s="5"/>
      <c r="D6" s="12" t="s">
        <v>205</v>
      </c>
      <c r="E6" s="38">
        <v>92496</v>
      </c>
      <c r="F6" s="38">
        <v>18563</v>
      </c>
      <c r="G6" s="63">
        <v>20.100000000000001</v>
      </c>
      <c r="H6" s="38">
        <v>44482</v>
      </c>
      <c r="I6" s="38">
        <v>12103</v>
      </c>
      <c r="J6" s="63">
        <v>27.2</v>
      </c>
    </row>
    <row r="7" spans="1:11" s="10" customFormat="1" ht="15" customHeight="1" x14ac:dyDescent="0.15">
      <c r="B7" s="5"/>
      <c r="C7" s="5"/>
      <c r="D7" s="12" t="s">
        <v>206</v>
      </c>
      <c r="E7" s="38">
        <v>92042</v>
      </c>
      <c r="F7" s="38">
        <v>17707</v>
      </c>
      <c r="G7" s="63">
        <v>19.2</v>
      </c>
      <c r="H7" s="38">
        <v>44663</v>
      </c>
      <c r="I7" s="38">
        <v>11773</v>
      </c>
      <c r="J7" s="63">
        <v>26.4</v>
      </c>
    </row>
    <row r="8" spans="1:11" s="10" customFormat="1" ht="15" customHeight="1" x14ac:dyDescent="0.15">
      <c r="B8" s="71"/>
      <c r="C8" s="71"/>
      <c r="D8" s="72" t="s">
        <v>176</v>
      </c>
      <c r="E8" s="166">
        <v>92527</v>
      </c>
      <c r="F8" s="166">
        <v>16422</v>
      </c>
      <c r="G8" s="171">
        <v>17.7</v>
      </c>
      <c r="H8" s="166">
        <v>45447</v>
      </c>
      <c r="I8" s="166">
        <v>11158</v>
      </c>
      <c r="J8" s="171">
        <v>24.6</v>
      </c>
    </row>
    <row r="9" spans="1:11" ht="15" customHeight="1" x14ac:dyDescent="0.15">
      <c r="B9" s="5" t="s">
        <v>4</v>
      </c>
    </row>
    <row r="10" spans="1:11" ht="15" customHeight="1" x14ac:dyDescent="0.15">
      <c r="B10" s="5" t="s">
        <v>84</v>
      </c>
    </row>
    <row r="11" spans="1:11" ht="14.25" customHeight="1" x14ac:dyDescent="0.15"/>
    <row r="12" spans="1:11" s="26" customFormat="1" ht="18" customHeight="1" x14ac:dyDescent="0.15">
      <c r="B12" s="4" t="s">
        <v>129</v>
      </c>
      <c r="C12" s="4"/>
      <c r="D12" s="4"/>
      <c r="E12" s="4"/>
      <c r="F12" s="4"/>
      <c r="G12" s="4"/>
      <c r="H12" s="4"/>
      <c r="I12" s="4"/>
      <c r="J12" s="4"/>
      <c r="K12" s="4"/>
    </row>
    <row r="13" spans="1:11" x14ac:dyDescent="0.15">
      <c r="H13" s="8"/>
      <c r="J13" s="8" t="s">
        <v>70</v>
      </c>
    </row>
    <row r="14" spans="1:11" ht="16.5" customHeight="1" x14ac:dyDescent="0.15">
      <c r="A14" s="34"/>
      <c r="B14" s="214" t="s">
        <v>5</v>
      </c>
      <c r="C14" s="214"/>
      <c r="D14" s="214"/>
      <c r="E14" s="197"/>
      <c r="F14" s="39" t="s">
        <v>96</v>
      </c>
      <c r="G14" s="39" t="s">
        <v>94</v>
      </c>
      <c r="H14" s="39" t="s">
        <v>144</v>
      </c>
      <c r="I14" s="39" t="s">
        <v>157</v>
      </c>
      <c r="J14" s="154" t="s">
        <v>175</v>
      </c>
    </row>
    <row r="15" spans="1:11" ht="15" customHeight="1" x14ac:dyDescent="0.15">
      <c r="B15" s="228" t="s">
        <v>6</v>
      </c>
      <c r="C15" s="228"/>
      <c r="D15" s="298"/>
      <c r="E15" s="56" t="s">
        <v>7</v>
      </c>
      <c r="F15" s="35">
        <v>309041</v>
      </c>
      <c r="G15" s="35">
        <v>292016</v>
      </c>
      <c r="H15" s="94">
        <v>259193</v>
      </c>
      <c r="I15" s="94">
        <v>267408</v>
      </c>
      <c r="J15" s="172">
        <f>J17+J19+J21+J23</f>
        <v>256546</v>
      </c>
    </row>
    <row r="16" spans="1:11" ht="15" customHeight="1" x14ac:dyDescent="0.15">
      <c r="B16" s="229"/>
      <c r="C16" s="229"/>
      <c r="D16" s="299"/>
      <c r="E16" s="23" t="s">
        <v>8</v>
      </c>
      <c r="F16" s="35">
        <v>6428295</v>
      </c>
      <c r="G16" s="35">
        <v>6217561</v>
      </c>
      <c r="H16" s="94">
        <v>5908665</v>
      </c>
      <c r="I16" s="94">
        <v>6136929</v>
      </c>
      <c r="J16" s="172">
        <v>5845895</v>
      </c>
    </row>
    <row r="17" spans="2:11" ht="15" customHeight="1" x14ac:dyDescent="0.15">
      <c r="B17" s="224" t="s">
        <v>9</v>
      </c>
      <c r="C17" s="301" t="s">
        <v>10</v>
      </c>
      <c r="D17" s="301" t="s">
        <v>11</v>
      </c>
      <c r="E17" s="56" t="s">
        <v>7</v>
      </c>
      <c r="F17" s="28">
        <v>3811</v>
      </c>
      <c r="G17" s="28">
        <v>3701</v>
      </c>
      <c r="H17" s="78">
        <v>3502</v>
      </c>
      <c r="I17" s="78">
        <v>3555</v>
      </c>
      <c r="J17" s="173">
        <v>3079</v>
      </c>
    </row>
    <row r="18" spans="2:11" ht="15" customHeight="1" x14ac:dyDescent="0.15">
      <c r="B18" s="225"/>
      <c r="C18" s="218"/>
      <c r="D18" s="218"/>
      <c r="E18" s="23" t="s">
        <v>8</v>
      </c>
      <c r="F18" s="28">
        <v>2303783</v>
      </c>
      <c r="G18" s="28">
        <v>2226647</v>
      </c>
      <c r="H18" s="78">
        <v>2151237</v>
      </c>
      <c r="I18" s="78">
        <v>2163953</v>
      </c>
      <c r="J18" s="173">
        <v>2079078</v>
      </c>
    </row>
    <row r="19" spans="2:11" ht="15" customHeight="1" x14ac:dyDescent="0.15">
      <c r="B19" s="225"/>
      <c r="C19" s="218"/>
      <c r="D19" s="302" t="s">
        <v>12</v>
      </c>
      <c r="E19" s="57" t="s">
        <v>7</v>
      </c>
      <c r="F19" s="28">
        <v>157004</v>
      </c>
      <c r="G19" s="28">
        <v>147682</v>
      </c>
      <c r="H19" s="78">
        <v>130625</v>
      </c>
      <c r="I19" s="78">
        <v>135156</v>
      </c>
      <c r="J19" s="173">
        <v>129052</v>
      </c>
    </row>
    <row r="20" spans="2:11" ht="15" customHeight="1" x14ac:dyDescent="0.15">
      <c r="B20" s="225"/>
      <c r="C20" s="218"/>
      <c r="D20" s="303"/>
      <c r="E20" s="58" t="s">
        <v>8</v>
      </c>
      <c r="F20" s="28">
        <v>2377982</v>
      </c>
      <c r="G20" s="28">
        <v>2343846</v>
      </c>
      <c r="H20" s="78">
        <v>2179028</v>
      </c>
      <c r="I20" s="78">
        <v>2400248</v>
      </c>
      <c r="J20" s="173">
        <v>2258134</v>
      </c>
    </row>
    <row r="21" spans="2:11" ht="15" customHeight="1" x14ac:dyDescent="0.15">
      <c r="B21" s="225"/>
      <c r="C21" s="218"/>
      <c r="D21" s="218" t="s">
        <v>13</v>
      </c>
      <c r="E21" s="23" t="s">
        <v>7</v>
      </c>
      <c r="F21" s="28">
        <v>39957</v>
      </c>
      <c r="G21" s="28">
        <v>38594</v>
      </c>
      <c r="H21" s="78">
        <v>32631</v>
      </c>
      <c r="I21" s="78">
        <v>34378</v>
      </c>
      <c r="J21" s="173">
        <v>33909</v>
      </c>
    </row>
    <row r="22" spans="2:11" ht="15" customHeight="1" x14ac:dyDescent="0.15">
      <c r="B22" s="225"/>
      <c r="C22" s="218"/>
      <c r="D22" s="218"/>
      <c r="E22" s="23" t="s">
        <v>8</v>
      </c>
      <c r="F22" s="28">
        <v>500900</v>
      </c>
      <c r="G22" s="28">
        <v>484995</v>
      </c>
      <c r="H22" s="78">
        <v>436709</v>
      </c>
      <c r="I22" s="78">
        <v>449373</v>
      </c>
      <c r="J22" s="173">
        <v>436038</v>
      </c>
    </row>
    <row r="23" spans="2:11" ht="15" customHeight="1" x14ac:dyDescent="0.15">
      <c r="B23" s="225"/>
      <c r="C23" s="304" t="s">
        <v>66</v>
      </c>
      <c r="D23" s="224"/>
      <c r="E23" s="56" t="s">
        <v>7</v>
      </c>
      <c r="F23" s="28">
        <v>108269</v>
      </c>
      <c r="G23" s="28">
        <v>102039</v>
      </c>
      <c r="H23" s="78">
        <v>92435</v>
      </c>
      <c r="I23" s="78">
        <v>94319</v>
      </c>
      <c r="J23" s="173">
        <v>90506</v>
      </c>
    </row>
    <row r="24" spans="2:11" ht="15" customHeight="1" x14ac:dyDescent="0.15">
      <c r="B24" s="300"/>
      <c r="C24" s="305"/>
      <c r="D24" s="300"/>
      <c r="E24" s="150" t="s">
        <v>8</v>
      </c>
      <c r="F24" s="28">
        <v>1245630</v>
      </c>
      <c r="G24" s="28">
        <v>1162072</v>
      </c>
      <c r="H24" s="78">
        <v>1141691</v>
      </c>
      <c r="I24" s="78">
        <v>1123355</v>
      </c>
      <c r="J24" s="173">
        <v>1072644</v>
      </c>
    </row>
    <row r="25" spans="2:11" ht="15" customHeight="1" x14ac:dyDescent="0.15">
      <c r="B25" s="279" t="s">
        <v>14</v>
      </c>
      <c r="C25" s="227"/>
      <c r="D25" s="227"/>
      <c r="E25" s="280"/>
      <c r="F25" s="28">
        <v>25814</v>
      </c>
      <c r="G25" s="28">
        <v>26611</v>
      </c>
      <c r="H25" s="78">
        <v>28586</v>
      </c>
      <c r="I25" s="78">
        <v>28965</v>
      </c>
      <c r="J25" s="173">
        <v>28748</v>
      </c>
    </row>
    <row r="26" spans="2:11" ht="15" customHeight="1" x14ac:dyDescent="0.15">
      <c r="B26" s="279" t="s">
        <v>15</v>
      </c>
      <c r="C26" s="279"/>
      <c r="D26" s="279"/>
      <c r="E26" s="281"/>
      <c r="F26" s="28">
        <v>245962</v>
      </c>
      <c r="G26" s="28">
        <v>257552</v>
      </c>
      <c r="H26" s="78">
        <v>252008</v>
      </c>
      <c r="I26" s="78">
        <v>275169</v>
      </c>
      <c r="J26" s="173">
        <v>278714</v>
      </c>
    </row>
    <row r="27" spans="2:11" ht="20.25" customHeight="1" x14ac:dyDescent="0.15">
      <c r="B27" s="282" t="s">
        <v>136</v>
      </c>
      <c r="C27" s="283"/>
      <c r="D27" s="283"/>
      <c r="E27" s="284"/>
      <c r="F27" s="64">
        <v>952.8</v>
      </c>
      <c r="G27" s="64">
        <v>967.8</v>
      </c>
      <c r="H27" s="95">
        <v>881.6</v>
      </c>
      <c r="I27" s="95">
        <v>949.99</v>
      </c>
      <c r="J27" s="174">
        <v>969.5</v>
      </c>
    </row>
    <row r="28" spans="2:11" ht="15" customHeight="1" x14ac:dyDescent="0.15">
      <c r="B28" s="5" t="s">
        <v>16</v>
      </c>
      <c r="J28" s="61"/>
    </row>
    <row r="29" spans="2:11" ht="14.25" customHeight="1" x14ac:dyDescent="0.15"/>
    <row r="30" spans="2:11" s="26" customFormat="1" ht="21.75" customHeight="1" x14ac:dyDescent="0.15">
      <c r="B30" s="4" t="s">
        <v>130</v>
      </c>
      <c r="C30" s="7"/>
      <c r="D30" s="7"/>
      <c r="E30" s="7"/>
      <c r="F30" s="7"/>
      <c r="G30" s="7"/>
      <c r="H30" s="7"/>
      <c r="I30" s="7"/>
      <c r="J30" s="7"/>
      <c r="K30" s="4"/>
    </row>
    <row r="31" spans="2:11" x14ac:dyDescent="0.15">
      <c r="B31" s="5" t="s">
        <v>17</v>
      </c>
      <c r="K31" s="8" t="s">
        <v>64</v>
      </c>
    </row>
    <row r="32" spans="2:11" ht="15.75" customHeight="1" x14ac:dyDescent="0.15">
      <c r="B32" s="204" t="s">
        <v>58</v>
      </c>
      <c r="C32" s="204"/>
      <c r="D32" s="205"/>
      <c r="E32" s="67" t="s">
        <v>18</v>
      </c>
      <c r="F32" s="69"/>
      <c r="G32" s="68"/>
      <c r="H32" s="67" t="s">
        <v>75</v>
      </c>
      <c r="I32" s="69"/>
      <c r="J32" s="68"/>
      <c r="K32" s="151" t="s">
        <v>105</v>
      </c>
    </row>
    <row r="33" spans="2:11" ht="15.75" customHeight="1" x14ac:dyDescent="0.15">
      <c r="B33" s="206"/>
      <c r="C33" s="206"/>
      <c r="D33" s="265"/>
      <c r="E33" s="30" t="s">
        <v>19</v>
      </c>
      <c r="F33" s="30" t="s">
        <v>20</v>
      </c>
      <c r="G33" s="30" t="s">
        <v>21</v>
      </c>
      <c r="H33" s="30" t="s">
        <v>22</v>
      </c>
      <c r="I33" s="30" t="s">
        <v>23</v>
      </c>
      <c r="J33" s="30" t="s">
        <v>24</v>
      </c>
      <c r="K33" s="152" t="s">
        <v>106</v>
      </c>
    </row>
    <row r="34" spans="2:11" ht="15" customHeight="1" x14ac:dyDescent="0.15">
      <c r="B34" s="294" t="s">
        <v>90</v>
      </c>
      <c r="C34" s="294"/>
      <c r="D34" s="295"/>
      <c r="E34" s="65">
        <v>9348948</v>
      </c>
      <c r="F34" s="27">
        <v>8989613</v>
      </c>
      <c r="G34" s="27">
        <v>359335</v>
      </c>
      <c r="H34" s="38">
        <v>2318170</v>
      </c>
      <c r="I34" s="38">
        <v>2088856</v>
      </c>
      <c r="J34" s="66">
        <v>90.1</v>
      </c>
      <c r="K34" s="27">
        <v>100655</v>
      </c>
    </row>
    <row r="35" spans="2:11" ht="15" customHeight="1" x14ac:dyDescent="0.15">
      <c r="B35" s="215" t="s">
        <v>97</v>
      </c>
      <c r="C35" s="215"/>
      <c r="D35" s="232"/>
      <c r="E35" s="27">
        <v>8800124</v>
      </c>
      <c r="F35" s="27">
        <v>8545813</v>
      </c>
      <c r="G35" s="27">
        <v>254311</v>
      </c>
      <c r="H35" s="28">
        <v>2176390</v>
      </c>
      <c r="I35" s="28">
        <v>1980612</v>
      </c>
      <c r="J35" s="66">
        <v>91</v>
      </c>
      <c r="K35" s="27">
        <v>180655</v>
      </c>
    </row>
    <row r="36" spans="2:11" ht="15" customHeight="1" x14ac:dyDescent="0.15">
      <c r="B36" s="215" t="s">
        <v>134</v>
      </c>
      <c r="C36" s="215"/>
      <c r="D36" s="232"/>
      <c r="E36" s="27">
        <v>8372390</v>
      </c>
      <c r="F36" s="27">
        <v>8033498</v>
      </c>
      <c r="G36" s="27">
        <v>338892</v>
      </c>
      <c r="H36" s="28">
        <v>2109173</v>
      </c>
      <c r="I36" s="28">
        <v>1937441</v>
      </c>
      <c r="J36" s="66">
        <v>91.9</v>
      </c>
      <c r="K36" s="27">
        <v>270655</v>
      </c>
    </row>
    <row r="37" spans="2:11" ht="15" customHeight="1" x14ac:dyDescent="0.15">
      <c r="B37" s="215" t="s">
        <v>142</v>
      </c>
      <c r="C37" s="215"/>
      <c r="D37" s="232"/>
      <c r="E37" s="27">
        <v>8689421</v>
      </c>
      <c r="F37" s="27">
        <v>8384550</v>
      </c>
      <c r="G37" s="27">
        <v>304871</v>
      </c>
      <c r="H37" s="28">
        <v>2006580</v>
      </c>
      <c r="I37" s="28">
        <v>1868661</v>
      </c>
      <c r="J37" s="66">
        <v>93.1</v>
      </c>
      <c r="K37" s="27">
        <v>280542</v>
      </c>
    </row>
    <row r="38" spans="2:11" ht="15" customHeight="1" x14ac:dyDescent="0.15">
      <c r="B38" s="296" t="s">
        <v>154</v>
      </c>
      <c r="C38" s="296"/>
      <c r="D38" s="297"/>
      <c r="E38" s="73">
        <v>8441628</v>
      </c>
      <c r="F38" s="73">
        <v>8169558</v>
      </c>
      <c r="G38" s="73">
        <v>272070</v>
      </c>
      <c r="H38" s="175">
        <v>2015218</v>
      </c>
      <c r="I38" s="175">
        <v>1880301</v>
      </c>
      <c r="J38" s="194">
        <v>93.3</v>
      </c>
      <c r="K38" s="73">
        <v>249866</v>
      </c>
    </row>
    <row r="39" spans="2:11" x14ac:dyDescent="0.15">
      <c r="E39" s="81"/>
      <c r="F39" s="81"/>
      <c r="G39" s="81"/>
      <c r="H39" s="81"/>
      <c r="I39" s="81"/>
      <c r="J39" s="81"/>
      <c r="K39" s="81"/>
    </row>
    <row r="40" spans="2:11" x14ac:dyDescent="0.15">
      <c r="B40" s="5" t="s">
        <v>68</v>
      </c>
      <c r="E40" s="81"/>
      <c r="F40" s="81"/>
      <c r="G40" s="81"/>
      <c r="H40" s="81"/>
      <c r="I40" s="285" t="s">
        <v>71</v>
      </c>
      <c r="J40" s="285"/>
      <c r="K40" s="81"/>
    </row>
    <row r="41" spans="2:11" ht="15" customHeight="1" x14ac:dyDescent="0.15">
      <c r="B41" s="286" t="s">
        <v>58</v>
      </c>
      <c r="C41" s="286"/>
      <c r="D41" s="262"/>
      <c r="E41" s="290" t="s">
        <v>25</v>
      </c>
      <c r="F41" s="291"/>
      <c r="G41" s="291"/>
      <c r="H41" s="291"/>
      <c r="I41" s="291"/>
      <c r="J41" s="291"/>
      <c r="K41" s="81"/>
    </row>
    <row r="42" spans="2:11" ht="15" customHeight="1" x14ac:dyDescent="0.15">
      <c r="B42" s="287"/>
      <c r="C42" s="287"/>
      <c r="D42" s="288"/>
      <c r="E42" s="257" t="s">
        <v>76</v>
      </c>
      <c r="F42" s="292"/>
      <c r="G42" s="257" t="s">
        <v>77</v>
      </c>
      <c r="H42" s="292"/>
      <c r="I42" s="257" t="s">
        <v>72</v>
      </c>
      <c r="J42" s="258"/>
      <c r="K42" s="81"/>
    </row>
    <row r="43" spans="2:11" ht="15" customHeight="1" x14ac:dyDescent="0.15">
      <c r="B43" s="287"/>
      <c r="C43" s="287"/>
      <c r="D43" s="288"/>
      <c r="E43" s="259"/>
      <c r="F43" s="293"/>
      <c r="G43" s="259"/>
      <c r="H43" s="293"/>
      <c r="I43" s="259" t="s">
        <v>73</v>
      </c>
      <c r="J43" s="260"/>
      <c r="K43" s="81"/>
    </row>
    <row r="44" spans="2:11" ht="15" customHeight="1" x14ac:dyDescent="0.15">
      <c r="B44" s="289"/>
      <c r="C44" s="289"/>
      <c r="D44" s="264"/>
      <c r="E44" s="96" t="s">
        <v>63</v>
      </c>
      <c r="F44" s="97" t="s">
        <v>26</v>
      </c>
      <c r="G44" s="97" t="s">
        <v>63</v>
      </c>
      <c r="H44" s="97" t="s">
        <v>26</v>
      </c>
      <c r="I44" s="97" t="s">
        <v>63</v>
      </c>
      <c r="J44" s="153" t="s">
        <v>26</v>
      </c>
      <c r="K44" s="81"/>
    </row>
    <row r="45" spans="2:11" ht="15" customHeight="1" x14ac:dyDescent="0.15">
      <c r="B45" s="294" t="s">
        <v>90</v>
      </c>
      <c r="C45" s="294"/>
      <c r="D45" s="295"/>
      <c r="E45" s="77">
        <v>309378</v>
      </c>
      <c r="F45" s="78">
        <v>6542334</v>
      </c>
      <c r="G45" s="78">
        <v>9916</v>
      </c>
      <c r="H45" s="78">
        <v>95606</v>
      </c>
      <c r="I45" s="98">
        <v>201</v>
      </c>
      <c r="J45" s="78">
        <v>44460</v>
      </c>
      <c r="K45" s="81"/>
    </row>
    <row r="46" spans="2:11" ht="15" customHeight="1" x14ac:dyDescent="0.15">
      <c r="B46" s="215" t="s">
        <v>97</v>
      </c>
      <c r="C46" s="215"/>
      <c r="D46" s="232"/>
      <c r="E46" s="77">
        <v>292409</v>
      </c>
      <c r="F46" s="78">
        <v>6331688</v>
      </c>
      <c r="G46" s="78">
        <v>9105</v>
      </c>
      <c r="H46" s="78">
        <v>92363</v>
      </c>
      <c r="I46" s="98">
        <v>191</v>
      </c>
      <c r="J46" s="78">
        <v>37670</v>
      </c>
      <c r="K46" s="81"/>
    </row>
    <row r="47" spans="2:11" ht="15" customHeight="1" x14ac:dyDescent="0.15">
      <c r="B47" s="215" t="s">
        <v>134</v>
      </c>
      <c r="C47" s="215"/>
      <c r="D47" s="232"/>
      <c r="E47" s="77">
        <v>259672</v>
      </c>
      <c r="F47" s="78">
        <v>6027592</v>
      </c>
      <c r="G47" s="78">
        <v>7431</v>
      </c>
      <c r="H47" s="78">
        <v>74362</v>
      </c>
      <c r="I47" s="98">
        <v>186</v>
      </c>
      <c r="J47" s="78">
        <v>39446</v>
      </c>
      <c r="K47" s="81"/>
    </row>
    <row r="48" spans="2:11" ht="15" customHeight="1" x14ac:dyDescent="0.15">
      <c r="B48" s="215" t="s">
        <v>142</v>
      </c>
      <c r="C48" s="215"/>
      <c r="D48" s="232"/>
      <c r="E48" s="77">
        <v>267975</v>
      </c>
      <c r="F48" s="78">
        <v>6258350</v>
      </c>
      <c r="G48" s="78">
        <v>7272</v>
      </c>
      <c r="H48" s="78">
        <v>71645</v>
      </c>
      <c r="I48" s="98">
        <v>210</v>
      </c>
      <c r="J48" s="78">
        <v>38789</v>
      </c>
      <c r="K48" s="81"/>
    </row>
    <row r="49" spans="2:11" ht="15" customHeight="1" x14ac:dyDescent="0.15">
      <c r="B49" s="296" t="s">
        <v>154</v>
      </c>
      <c r="C49" s="296"/>
      <c r="D49" s="297"/>
      <c r="E49" s="165">
        <v>257135</v>
      </c>
      <c r="F49" s="164">
        <v>5975265</v>
      </c>
      <c r="G49" s="164">
        <v>6765</v>
      </c>
      <c r="H49" s="164">
        <v>67425</v>
      </c>
      <c r="I49" s="73">
        <v>244</v>
      </c>
      <c r="J49" s="164">
        <v>31008</v>
      </c>
      <c r="K49" s="81"/>
    </row>
    <row r="50" spans="2:11" x14ac:dyDescent="0.15">
      <c r="B50" s="5" t="s">
        <v>83</v>
      </c>
      <c r="E50" s="13"/>
      <c r="F50" s="13"/>
      <c r="G50" s="13"/>
      <c r="H50" s="13"/>
      <c r="I50" s="8"/>
      <c r="J50" s="9"/>
    </row>
    <row r="51" spans="2:11" x14ac:dyDescent="0.15">
      <c r="B51" s="5" t="s">
        <v>202</v>
      </c>
      <c r="E51" s="13"/>
      <c r="F51" s="13"/>
      <c r="G51" s="13"/>
      <c r="H51" s="13"/>
      <c r="I51" s="8"/>
      <c r="J51" s="9"/>
    </row>
    <row r="52" spans="2:11" x14ac:dyDescent="0.15">
      <c r="B52" s="5" t="s">
        <v>87</v>
      </c>
      <c r="E52" s="14"/>
      <c r="F52" s="14"/>
      <c r="G52" s="14"/>
      <c r="H52" s="14"/>
      <c r="I52" s="9"/>
      <c r="J52" s="9"/>
    </row>
  </sheetData>
  <mergeCells count="29">
    <mergeCell ref="B45:D45"/>
    <mergeCell ref="B46:D46"/>
    <mergeCell ref="B47:D47"/>
    <mergeCell ref="B48:D48"/>
    <mergeCell ref="B49:D49"/>
    <mergeCell ref="B14:E14"/>
    <mergeCell ref="B15:D16"/>
    <mergeCell ref="B17:B24"/>
    <mergeCell ref="C17:C22"/>
    <mergeCell ref="D17:D18"/>
    <mergeCell ref="D19:D20"/>
    <mergeCell ref="D21:D22"/>
    <mergeCell ref="C23:D24"/>
    <mergeCell ref="I43:J43"/>
    <mergeCell ref="B25:E25"/>
    <mergeCell ref="B26:E26"/>
    <mergeCell ref="B27:E27"/>
    <mergeCell ref="I40:J40"/>
    <mergeCell ref="B41:D44"/>
    <mergeCell ref="E41:J41"/>
    <mergeCell ref="E42:F43"/>
    <mergeCell ref="G42:H43"/>
    <mergeCell ref="I42:J42"/>
    <mergeCell ref="B32:D33"/>
    <mergeCell ref="B34:D34"/>
    <mergeCell ref="B35:D35"/>
    <mergeCell ref="B36:D36"/>
    <mergeCell ref="B37:D37"/>
    <mergeCell ref="B38:D38"/>
  </mergeCells>
  <phoneticPr fontId="10"/>
  <hyperlinks>
    <hyperlink ref="A1" location="目次!C110" display="目次" xr:uid="{00000000-0004-0000-4D00-000000000000}"/>
  </hyperlinks>
  <printOptions horizontalCentered="1"/>
  <pageMargins left="0.78740157480314965" right="0.78740157480314965" top="0.98425196850393704" bottom="0.98425196850393704" header="0.51181102362204722" footer="0.51181102362204722"/>
  <pageSetup paperSize="9" scale="98" firstPageNumber="4294963191" orientation="portrait" r:id="rId1"/>
  <headerFooter scaleWithDoc="0" alignWithMargins="0">
    <oddFooter>&amp;C&amp;"ＭＳ Ｐ明朝,標準"&amp;A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85</vt:lpstr>
      <vt:lpstr>86</vt:lpstr>
      <vt:lpstr>87</vt:lpstr>
      <vt:lpstr>88</vt:lpstr>
      <vt:lpstr>89</vt:lpstr>
      <vt:lpstr>'85'!Print_Area</vt:lpstr>
      <vt:lpstr>'86'!Print_Area</vt:lpstr>
      <vt:lpstr>'87'!Print_Area</vt:lpstr>
      <vt:lpstr>'88'!Print_Area</vt:lpstr>
      <vt:lpstr>'89'!Print_Area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2024-02-20T02:39:55Z</dcterms:created>
  <dcterms:modified xsi:type="dcterms:W3CDTF">2024-02-20T04:17:43Z</dcterms:modified>
</cp:coreProperties>
</file>