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2"/>
  <workbookPr codeName="ThisWorkbook"/>
  <mc:AlternateContent xmlns:mc="http://schemas.openxmlformats.org/markup-compatibility/2006">
    <mc:Choice Requires="x15">
      <x15ac:absPath xmlns:x15ac="http://schemas.microsoft.com/office/spreadsheetml/2010/11/ac" url="Q:\01企画経営課\統計担当\処理中メール\●統計やしお\HP・キャビネット用原稿\"/>
    </mc:Choice>
  </mc:AlternateContent>
  <xr:revisionPtr revIDLastSave="0" documentId="13_ncr:1_{7FB62703-2670-44AF-BEB8-F665A27C5CA5}" xr6:coauthVersionLast="36" xr6:coauthVersionMax="36" xr10:uidLastSave="{00000000-0000-0000-0000-000000000000}"/>
  <bookViews>
    <workbookView xWindow="0" yWindow="0" windowWidth="20490" windowHeight="7770" xr2:uid="{00000000-000D-0000-FFFF-FFFF00000000}"/>
  </bookViews>
  <sheets>
    <sheet name="113" sheetId="149" r:id="rId1"/>
    <sheet name="114" sheetId="106" r:id="rId2"/>
    <sheet name="115" sheetId="107" r:id="rId3"/>
    <sheet name="116" sheetId="150" r:id="rId4"/>
  </sheets>
  <definedNames>
    <definedName name="_xlnm.Print_Area" localSheetId="0">'113'!$A$1:$O$57</definedName>
    <definedName name="_xlnm.Print_Area" localSheetId="1">'114'!$B$1:$S$32</definedName>
    <definedName name="_xlnm.Print_Area" localSheetId="2">'115'!$B$1:$X$42</definedName>
    <definedName name="_xlnm.Print_Area" localSheetId="3">'116'!$B$1:$I$53</definedName>
    <definedName name="Z_499EFEED_8286_4845_A121_435A7A306641_.wvu.Cols" localSheetId="1" hidden="1">'114'!$C:$G</definedName>
    <definedName name="Z_499EFEED_8286_4845_A121_435A7A306641_.wvu.Cols" localSheetId="2" hidden="1">'115'!$C:$P</definedName>
    <definedName name="Z_499EFEED_8286_4845_A121_435A7A306641_.wvu.Cols" localSheetId="3" hidden="1">'116'!#REF!,'116'!#REF!</definedName>
    <definedName name="Z_499EFEED_8286_4845_A121_435A7A306641_.wvu.PrintArea" localSheetId="1" hidden="1">'114'!$B$1:$S$35</definedName>
    <definedName name="Z_499EFEED_8286_4845_A121_435A7A306641_.wvu.PrintArea" localSheetId="2" hidden="1">'115'!$B$1:$X$43</definedName>
    <definedName name="Z_499EFEED_8286_4845_A121_435A7A306641_.wvu.PrintArea" localSheetId="3" hidden="1">'116'!$B$1:$I$24</definedName>
    <definedName name="Z_499EFEED_8286_4845_A121_435A7A306641_.wvu.Rows" localSheetId="2" hidden="1">'115'!$11:$15</definedName>
    <definedName name="Z_499EFEED_8286_4845_A121_435A7A306641_.wvu.Rows" localSheetId="3" hidden="1">'116'!$4:$4,'116'!$30:$58</definedName>
    <definedName name="Z_CD237F93_D507_46A3_BD78_34D8B99092D1_.wvu.Cols" localSheetId="1" hidden="1">'114'!$C:$G</definedName>
    <definedName name="Z_CD237F93_D507_46A3_BD78_34D8B99092D1_.wvu.Cols" localSheetId="2" hidden="1">'115'!$C:$P</definedName>
    <definedName name="Z_CD237F93_D507_46A3_BD78_34D8B99092D1_.wvu.Cols" localSheetId="3" hidden="1">'116'!#REF!,'116'!#REF!</definedName>
    <definedName name="Z_CD237F93_D507_46A3_BD78_34D8B99092D1_.wvu.PrintArea" localSheetId="1" hidden="1">'114'!$B$1:$S$35</definedName>
    <definedName name="Z_CD237F93_D507_46A3_BD78_34D8B99092D1_.wvu.PrintArea" localSheetId="2" hidden="1">'115'!$B$1:$X$43</definedName>
    <definedName name="Z_CD237F93_D507_46A3_BD78_34D8B99092D1_.wvu.PrintArea" localSheetId="3" hidden="1">'116'!$B$1:$I$24</definedName>
    <definedName name="Z_CD237F93_D507_46A3_BD78_34D8B99092D1_.wvu.Rows" localSheetId="2" hidden="1">'115'!$11:$15</definedName>
    <definedName name="Z_CD237F93_D507_46A3_BD78_34D8B99092D1_.wvu.Rows" localSheetId="3" hidden="1">'116'!$4:$4,'116'!$30:$58</definedName>
    <definedName name="Z_E2CC9FC4_0BC0_436E_ADCD_359C2FAFDB29_.wvu.Cols" localSheetId="1" hidden="1">'114'!$C:$G</definedName>
    <definedName name="Z_E2CC9FC4_0BC0_436E_ADCD_359C2FAFDB29_.wvu.Cols" localSheetId="2" hidden="1">'115'!$C:$P</definedName>
    <definedName name="Z_E2CC9FC4_0BC0_436E_ADCD_359C2FAFDB29_.wvu.Cols" localSheetId="3" hidden="1">'116'!#REF!,'116'!#REF!</definedName>
    <definedName name="Z_E2CC9FC4_0BC0_436E_ADCD_359C2FAFDB29_.wvu.PrintArea" localSheetId="1" hidden="1">'114'!$B$1:$S$35</definedName>
    <definedName name="Z_E2CC9FC4_0BC0_436E_ADCD_359C2FAFDB29_.wvu.PrintArea" localSheetId="2" hidden="1">'115'!$B$1:$X$43</definedName>
    <definedName name="Z_E2CC9FC4_0BC0_436E_ADCD_359C2FAFDB29_.wvu.PrintArea" localSheetId="3" hidden="1">'116'!$B$1:$I$24</definedName>
    <definedName name="Z_E2CC9FC4_0BC0_436E_ADCD_359C2FAFDB29_.wvu.Rows" localSheetId="2" hidden="1">'115'!$11:$15</definedName>
    <definedName name="Z_E2CC9FC4_0BC0_436E_ADCD_359C2FAFDB29_.wvu.Rows" localSheetId="3" hidden="1">'116'!$4:$4,'116'!$30:$58</definedName>
    <definedName name="Z_E6102C81_66EB_431A_8D8E_4AF70093C129_.wvu.Cols" localSheetId="1" hidden="1">'114'!$C:$G</definedName>
    <definedName name="Z_E6102C81_66EB_431A_8D8E_4AF70093C129_.wvu.Cols" localSheetId="2" hidden="1">'115'!$C:$P</definedName>
    <definedName name="Z_E6102C81_66EB_431A_8D8E_4AF70093C129_.wvu.Cols" localSheetId="3" hidden="1">'116'!#REF!,'116'!#REF!</definedName>
    <definedName name="Z_E6102C81_66EB_431A_8D8E_4AF70093C129_.wvu.PrintArea" localSheetId="1" hidden="1">'114'!$B$1:$S$35</definedName>
    <definedName name="Z_E6102C81_66EB_431A_8D8E_4AF70093C129_.wvu.PrintArea" localSheetId="2" hidden="1">'115'!$B$1:$X$43</definedName>
    <definedName name="Z_E6102C81_66EB_431A_8D8E_4AF70093C129_.wvu.PrintArea" localSheetId="3" hidden="1">'116'!$B$1:$I$24</definedName>
    <definedName name="Z_E6102C81_66EB_431A_8D8E_4AF70093C129_.wvu.Rows" localSheetId="2" hidden="1">'115'!$11:$15</definedName>
    <definedName name="Z_E6102C81_66EB_431A_8D8E_4AF70093C129_.wvu.Rows" localSheetId="3" hidden="1">'116'!$4:$4,'116'!$30:$58</definedName>
  </definedNames>
  <calcPr calcId="191029"/>
  <customWorkbookViews>
    <customWorkbookView name="八潮市役所 - 個人用ビュー" guid="{CD237F93-D507-46A3-BD78-34D8B99092D1}" mergeInterval="0" personalView="1" maximized="1" xWindow="-8" yWindow="-8" windowWidth="1616" windowHeight="876" tabRatio="875" activeSheetId="115"/>
    <customWorkbookView name="仲村 孝則 - 個人用ビュー" guid="{E6102C81-66EB-431A-8D8E-4AF70093C129}" mergeInterval="0" personalView="1" maximized="1" xWindow="-8" yWindow="-8" windowWidth="1382" windowHeight="744" tabRatio="875" activeSheetId="2"/>
    <customWorkbookView name="八潮市役所 - 個人用ビュー (2)" guid="{499EFEED-8286-4845-A121-435A7A306641}" mergeInterval="0" personalView="1" maximized="1" xWindow="-8" yWindow="-8" windowWidth="1616" windowHeight="876" tabRatio="875" activeSheetId="69"/>
    <customWorkbookView name="Administrator - 個人用ビュー" guid="{E2CC9FC4-0BC0-436E-ADCD-359C2FAFDB29}" mergeInterval="0" personalView="1" maximized="1" xWindow="-8" yWindow="-8" windowWidth="1616" windowHeight="876" tabRatio="875" activeSheetId="2" showComments="commIndAndComment"/>
  </customWorkbookViews>
</workbook>
</file>

<file path=xl/calcChain.xml><?xml version="1.0" encoding="utf-8"?>
<calcChain xmlns="http://schemas.openxmlformats.org/spreadsheetml/2006/main">
  <c r="C10" i="150" l="1"/>
  <c r="C9" i="150"/>
  <c r="C8" i="150"/>
  <c r="C7" i="150"/>
  <c r="C34" i="150" l="1"/>
  <c r="C31" i="150"/>
</calcChain>
</file>

<file path=xl/sharedStrings.xml><?xml version="1.0" encoding="utf-8"?>
<sst xmlns="http://schemas.openxmlformats.org/spreadsheetml/2006/main" count="295" uniqueCount="154">
  <si>
    <t>-</t>
    <phoneticPr fontId="7"/>
  </si>
  <si>
    <t>資料：企画経営課（埼玉県統計年鑑）</t>
  </si>
  <si>
    <t>平成22年度</t>
    <phoneticPr fontId="7"/>
  </si>
  <si>
    <t>路  線  名</t>
  </si>
  <si>
    <t>乗降者</t>
  </si>
  <si>
    <t>1日あたり</t>
  </si>
  <si>
    <t>(人)</t>
  </si>
  <si>
    <t>運行回数(往)</t>
  </si>
  <si>
    <t>運行回数(復)</t>
  </si>
  <si>
    <t>乗降者(人)</t>
  </si>
  <si>
    <t>綾瀬駅～神明町～八潮市役所</t>
  </si>
  <si>
    <t>八潮駅北口～氷川神社前</t>
  </si>
  <si>
    <t>草加駅東口～伊草団地～八潮駅北口</t>
  </si>
  <si>
    <t>草加駅東口～緑町一丁目～木曽根</t>
  </si>
  <si>
    <t>八潮団地～八潮駅北口</t>
  </si>
  <si>
    <t>八潮駅北口～八潮団地～八潮駅北口</t>
  </si>
  <si>
    <t>八潮駅北口～鶴ヶ曽根</t>
  </si>
  <si>
    <t>八潮駅北口～新町</t>
  </si>
  <si>
    <t>八潮駅北口～八潮市役所～八潮団地</t>
  </si>
  <si>
    <t>資料：東武バスセントラル(株)</t>
  </si>
  <si>
    <t>戸ヶ崎操車場～戸ヶ崎
三丁目～松戸駅</t>
  </si>
  <si>
    <t>八潮駅～戸ヶ崎循環</t>
  </si>
  <si>
    <t>戸ヶ崎郵便局～八潮駅</t>
  </si>
  <si>
    <t>八潮駅～戸ヶ崎四丁目入口</t>
  </si>
  <si>
    <t>八潮駅～戸ヶ崎操車場</t>
  </si>
  <si>
    <t>路  線 ・ 駅　名</t>
  </si>
  <si>
    <t>乗　　     　車</t>
  </si>
  <si>
    <t>貨物車</t>
  </si>
  <si>
    <t>乗合車</t>
  </si>
  <si>
    <t>乗用車</t>
  </si>
  <si>
    <t>特殊用途車</t>
  </si>
  <si>
    <t>小型二輪車</t>
  </si>
  <si>
    <t>軽自動車</t>
  </si>
  <si>
    <t>資料：企画経営課（埼玉県統計年鑑（3月31日現在））</t>
  </si>
  <si>
    <t>路 線 数</t>
  </si>
  <si>
    <t>路線延長（ｋｍ）</t>
  </si>
  <si>
    <t>舗装延長（ｋｍ）</t>
  </si>
  <si>
    <t>舗装率(％）</t>
  </si>
  <si>
    <t>資料：道路治水課（4月1日現在）</t>
  </si>
  <si>
    <t>電    話    施    設    数</t>
  </si>
  <si>
    <t>公衆電話</t>
  </si>
  <si>
    <t>加入電話</t>
  </si>
  <si>
    <t>郵  便  局</t>
  </si>
  <si>
    <t>ポスト数</t>
  </si>
  <si>
    <t>計</t>
  </si>
  <si>
    <t>年</t>
  </si>
  <si>
    <t>年 度</t>
  </si>
  <si>
    <t>総 数</t>
  </si>
  <si>
    <t>平成23年度</t>
    <phoneticPr fontId="7"/>
  </si>
  <si>
    <t>-</t>
  </si>
  <si>
    <t>亀有駅北口～足立郷土博物館
～八潮駅南口</t>
    <rPh sb="18" eb="20">
      <t>ミナミグチ</t>
    </rPh>
    <phoneticPr fontId="7"/>
  </si>
  <si>
    <t>単位：台</t>
  </si>
  <si>
    <t>単位：人</t>
  </si>
  <si>
    <t>平成9年度</t>
  </si>
  <si>
    <t>戸ヶ崎操車場～水元公園～金町駅北口</t>
    <rPh sb="15" eb="17">
      <t>キタグチ</t>
    </rPh>
    <phoneticPr fontId="7"/>
  </si>
  <si>
    <t>金町駅北口～水元公園～戸ヶ崎操車場</t>
    <rPh sb="0" eb="2">
      <t>カナマチ</t>
    </rPh>
    <rPh sb="2" eb="3">
      <t>エキ</t>
    </rPh>
    <rPh sb="3" eb="5">
      <t>キタグチ</t>
    </rPh>
    <rPh sb="11" eb="12">
      <t>ト</t>
    </rPh>
    <rPh sb="13" eb="14">
      <t>サキ</t>
    </rPh>
    <rPh sb="14" eb="17">
      <t>ソウシャジョウ</t>
    </rPh>
    <phoneticPr fontId="7"/>
  </si>
  <si>
    <t>八潮駅南口～戸ヶ崎三丁目～松戸車庫</t>
    <rPh sb="15" eb="17">
      <t>シャコ</t>
    </rPh>
    <phoneticPr fontId="7"/>
  </si>
  <si>
    <t>草加駅東口～柳之宮～八潮駅北口</t>
    <rPh sb="7" eb="8">
      <t>ノ</t>
    </rPh>
    <phoneticPr fontId="7"/>
  </si>
  <si>
    <t>草加駅東口～木曽根～八潮駅南口</t>
    <rPh sb="6" eb="8">
      <t>キソ</t>
    </rPh>
    <rPh sb="8" eb="9">
      <t>ネ</t>
    </rPh>
    <rPh sb="13" eb="14">
      <t>ミナミ</t>
    </rPh>
    <phoneticPr fontId="7"/>
  </si>
  <si>
    <t>八潮駅南口～八幡小学校前</t>
    <rPh sb="3" eb="4">
      <t>ミナミ</t>
    </rPh>
    <rPh sb="11" eb="12">
      <t>マエ</t>
    </rPh>
    <phoneticPr fontId="7"/>
  </si>
  <si>
    <t>八潮駅南口～木曽根～上二丁目</t>
    <rPh sb="3" eb="4">
      <t>ミナミ</t>
    </rPh>
    <rPh sb="6" eb="8">
      <t>キソ</t>
    </rPh>
    <rPh sb="8" eb="9">
      <t>ネ</t>
    </rPh>
    <phoneticPr fontId="7"/>
  </si>
  <si>
    <t>八潮駅南口～農協支所～松戸駅</t>
    <rPh sb="3" eb="4">
      <t>ミナミ</t>
    </rPh>
    <rPh sb="6" eb="8">
      <t>ノウキョウ</t>
    </rPh>
    <rPh sb="8" eb="10">
      <t>シショ</t>
    </rPh>
    <rPh sb="11" eb="13">
      <t>マツド</t>
    </rPh>
    <phoneticPr fontId="7"/>
  </si>
  <si>
    <t>八潮駅北口～保健センター
～八潮駅北口</t>
    <rPh sb="6" eb="8">
      <t>ホケン</t>
    </rPh>
    <phoneticPr fontId="7"/>
  </si>
  <si>
    <t>草加駅東口～八潮市役所～八潮駅北口</t>
    <phoneticPr fontId="7"/>
  </si>
  <si>
    <t>八潮駅北口～市民温水プール
～八潮駅北口</t>
    <rPh sb="15" eb="17">
      <t>ヤシオ</t>
    </rPh>
    <rPh sb="17" eb="18">
      <t>エキ</t>
    </rPh>
    <rPh sb="18" eb="20">
      <t>キタグチ</t>
    </rPh>
    <phoneticPr fontId="7"/>
  </si>
  <si>
    <t>八潮駅北口～八潮市役所
～八潮駅北口</t>
    <phoneticPr fontId="7"/>
  </si>
  <si>
    <t>平成27年</t>
    <rPh sb="0" eb="2">
      <t>ヘイセイ</t>
    </rPh>
    <rPh sb="4" eb="5">
      <t>ネン</t>
    </rPh>
    <phoneticPr fontId="7"/>
  </si>
  <si>
    <t>綾瀬駅～神明町～八潮駅北口</t>
    <rPh sb="0" eb="3">
      <t>アヤセエキ</t>
    </rPh>
    <rPh sb="8" eb="10">
      <t>ヤシオ</t>
    </rPh>
    <rPh sb="10" eb="11">
      <t>エキ</t>
    </rPh>
    <rPh sb="11" eb="13">
      <t>キタグチ</t>
    </rPh>
    <phoneticPr fontId="7"/>
  </si>
  <si>
    <t>八潮駅北口～西新井駅東口</t>
    <rPh sb="6" eb="9">
      <t>ニシアライ</t>
    </rPh>
    <rPh sb="9" eb="10">
      <t>エキ</t>
    </rPh>
    <rPh sb="10" eb="12">
      <t>ヒガシグチ</t>
    </rPh>
    <phoneticPr fontId="7"/>
  </si>
  <si>
    <t>平成28年</t>
    <rPh sb="0" eb="2">
      <t>ヘイセイ</t>
    </rPh>
    <rPh sb="4" eb="5">
      <t>ネン</t>
    </rPh>
    <phoneticPr fontId="7"/>
  </si>
  <si>
    <t>獨協大学前駅東口～南青柳～工業団地南</t>
    <rPh sb="0" eb="2">
      <t>ドッキョウ</t>
    </rPh>
    <rPh sb="2" eb="4">
      <t>ダイガク</t>
    </rPh>
    <rPh sb="4" eb="5">
      <t>マエ</t>
    </rPh>
    <rPh sb="5" eb="6">
      <t>エキ</t>
    </rPh>
    <rPh sb="6" eb="8">
      <t>ヒガシグチ</t>
    </rPh>
    <phoneticPr fontId="7"/>
  </si>
  <si>
    <t>乗降者</t>
    <phoneticPr fontId="7"/>
  </si>
  <si>
    <t>平成29年度</t>
    <phoneticPr fontId="7"/>
  </si>
  <si>
    <t>乗降者</t>
    <rPh sb="0" eb="2">
      <t>ジョウコウ</t>
    </rPh>
    <rPh sb="2" eb="3">
      <t>シャ</t>
    </rPh>
    <phoneticPr fontId="7"/>
  </si>
  <si>
    <t>（人）</t>
    <rPh sb="1" eb="2">
      <t>ヒト</t>
    </rPh>
    <phoneticPr fontId="7"/>
  </si>
  <si>
    <t>資料：NTT東日本埼玉事業部</t>
    <rPh sb="9" eb="11">
      <t>サイタマ</t>
    </rPh>
    <rPh sb="11" eb="13">
      <t>ジギョウ</t>
    </rPh>
    <rPh sb="13" eb="14">
      <t>ブ</t>
    </rPh>
    <phoneticPr fontId="7"/>
  </si>
  <si>
    <t>平成30年</t>
    <rPh sb="0" eb="2">
      <t>ヘイセイ</t>
    </rPh>
    <rPh sb="4" eb="5">
      <t>ネン</t>
    </rPh>
    <phoneticPr fontId="7"/>
  </si>
  <si>
    <t>綾瀬駅～辰沼団地～六ツ木都住</t>
    <rPh sb="0" eb="2">
      <t>アヤセ</t>
    </rPh>
    <rPh sb="2" eb="3">
      <t>エキ</t>
    </rPh>
    <rPh sb="4" eb="6">
      <t>タツヌマ</t>
    </rPh>
    <rPh sb="6" eb="8">
      <t>ダンチ</t>
    </rPh>
    <rPh sb="9" eb="10">
      <t>ロク</t>
    </rPh>
    <rPh sb="11" eb="12">
      <t>キ</t>
    </rPh>
    <rPh sb="12" eb="14">
      <t>トジュウ</t>
    </rPh>
    <phoneticPr fontId="7"/>
  </si>
  <si>
    <t>綾瀬駅～辰沼団地～六ツ木都住～八潮駅南口</t>
    <rPh sb="0" eb="2">
      <t>アヤセ</t>
    </rPh>
    <rPh sb="2" eb="3">
      <t>エキ</t>
    </rPh>
    <rPh sb="4" eb="6">
      <t>タツヌマ</t>
    </rPh>
    <rPh sb="6" eb="8">
      <t>ダンチ</t>
    </rPh>
    <rPh sb="9" eb="10">
      <t>ロク</t>
    </rPh>
    <rPh sb="11" eb="12">
      <t>キ</t>
    </rPh>
    <rPh sb="12" eb="14">
      <t>トジュウ</t>
    </rPh>
    <rPh sb="15" eb="17">
      <t>ヤシオ</t>
    </rPh>
    <rPh sb="17" eb="18">
      <t>エキ</t>
    </rPh>
    <rPh sb="18" eb="20">
      <t>ミナミグチ</t>
    </rPh>
    <phoneticPr fontId="7"/>
  </si>
  <si>
    <t>平成30年度</t>
    <phoneticPr fontId="7"/>
  </si>
  <si>
    <t>資料：京成バス(株)</t>
    <phoneticPr fontId="7"/>
  </si>
  <si>
    <t>資料：朝日自動車(株)</t>
    <rPh sb="0" eb="2">
      <t>シリョウ</t>
    </rPh>
    <rPh sb="3" eb="5">
      <t>アサヒ</t>
    </rPh>
    <rPh sb="5" eb="8">
      <t>ジドウシャ</t>
    </rPh>
    <phoneticPr fontId="7"/>
  </si>
  <si>
    <t>平成29年度</t>
  </si>
  <si>
    <t>平成30年度</t>
    <rPh sb="0" eb="2">
      <t>ヘイセイ</t>
    </rPh>
    <rPh sb="4" eb="5">
      <t>ネン</t>
    </rPh>
    <rPh sb="5" eb="6">
      <t>ド</t>
    </rPh>
    <phoneticPr fontId="7"/>
  </si>
  <si>
    <t>※　平成29年度のデータをもって公表を終了。</t>
    <rPh sb="2" eb="4">
      <t>ヘイセイ</t>
    </rPh>
    <rPh sb="6" eb="8">
      <t>ネンド</t>
    </rPh>
    <rPh sb="16" eb="18">
      <t>コウヒョウ</t>
    </rPh>
    <rPh sb="19" eb="21">
      <t>シュウリョウ</t>
    </rPh>
    <phoneticPr fontId="7"/>
  </si>
  <si>
    <t>平成29年度</t>
    <phoneticPr fontId="7"/>
  </si>
  <si>
    <t>令和元年度</t>
    <rPh sb="0" eb="2">
      <t>レイワ</t>
    </rPh>
    <rPh sb="2" eb="3">
      <t>モト</t>
    </rPh>
    <phoneticPr fontId="7"/>
  </si>
  <si>
    <t>令和２年</t>
    <rPh sb="0" eb="2">
      <t>レイワ</t>
    </rPh>
    <rPh sb="3" eb="4">
      <t>ネン</t>
    </rPh>
    <phoneticPr fontId="7"/>
  </si>
  <si>
    <t>目次</t>
  </si>
  <si>
    <t>系統番号</t>
    <rPh sb="0" eb="2">
      <t>ケイトウ</t>
    </rPh>
    <rPh sb="2" eb="4">
      <t>バンゴウ</t>
    </rPh>
    <phoneticPr fontId="7"/>
  </si>
  <si>
    <t>松原３１</t>
    <rPh sb="0" eb="2">
      <t>マツバラ</t>
    </rPh>
    <phoneticPr fontId="7"/>
  </si>
  <si>
    <t>草加１０</t>
    <rPh sb="0" eb="2">
      <t>ソウカ</t>
    </rPh>
    <phoneticPr fontId="7"/>
  </si>
  <si>
    <t>草加０９</t>
    <rPh sb="0" eb="2">
      <t>ソウカ</t>
    </rPh>
    <phoneticPr fontId="7"/>
  </si>
  <si>
    <t>松原３２</t>
    <rPh sb="0" eb="2">
      <t>マツバラ</t>
    </rPh>
    <phoneticPr fontId="7"/>
  </si>
  <si>
    <t>松原３３</t>
    <rPh sb="0" eb="2">
      <t>マツバラ</t>
    </rPh>
    <phoneticPr fontId="7"/>
  </si>
  <si>
    <t>有６４</t>
    <rPh sb="0" eb="1">
      <t>アリ</t>
    </rPh>
    <phoneticPr fontId="7"/>
  </si>
  <si>
    <t>綾６２</t>
    <rPh sb="0" eb="1">
      <t>アヤ</t>
    </rPh>
    <phoneticPr fontId="7"/>
  </si>
  <si>
    <t>綾６１</t>
    <rPh sb="0" eb="1">
      <t>アヤ</t>
    </rPh>
    <phoneticPr fontId="7"/>
  </si>
  <si>
    <t>草加０１</t>
    <rPh sb="0" eb="2">
      <t>ソウカ</t>
    </rPh>
    <phoneticPr fontId="7"/>
  </si>
  <si>
    <t>草加０３</t>
    <rPh sb="0" eb="2">
      <t>ソウカ</t>
    </rPh>
    <phoneticPr fontId="7"/>
  </si>
  <si>
    <t>西２２</t>
    <rPh sb="0" eb="1">
      <t>ニシ</t>
    </rPh>
    <phoneticPr fontId="7"/>
  </si>
  <si>
    <t>草加０２</t>
    <rPh sb="0" eb="2">
      <t>ソウカ</t>
    </rPh>
    <phoneticPr fontId="7"/>
  </si>
  <si>
    <t>草加０４</t>
    <rPh sb="0" eb="2">
      <t>ソウカ</t>
    </rPh>
    <phoneticPr fontId="7"/>
  </si>
  <si>
    <t>草加０５</t>
    <rPh sb="0" eb="2">
      <t>ソウカ</t>
    </rPh>
    <phoneticPr fontId="7"/>
  </si>
  <si>
    <t>松０５</t>
    <rPh sb="0" eb="1">
      <t>マツ</t>
    </rPh>
    <phoneticPr fontId="7"/>
  </si>
  <si>
    <t>八潮０２</t>
    <rPh sb="0" eb="2">
      <t>ヤシオ</t>
    </rPh>
    <phoneticPr fontId="7"/>
  </si>
  <si>
    <t>八潮０５</t>
    <rPh sb="0" eb="2">
      <t>ヤシオ</t>
    </rPh>
    <phoneticPr fontId="7"/>
  </si>
  <si>
    <t>八潮０３</t>
    <rPh sb="0" eb="2">
      <t>ヤシオ</t>
    </rPh>
    <phoneticPr fontId="7"/>
  </si>
  <si>
    <t>八潮０４</t>
    <rPh sb="0" eb="2">
      <t>ヤシオ</t>
    </rPh>
    <phoneticPr fontId="7"/>
  </si>
  <si>
    <t>八潮０６</t>
    <rPh sb="0" eb="2">
      <t>ヤシオ</t>
    </rPh>
    <phoneticPr fontId="7"/>
  </si>
  <si>
    <t>平成28年</t>
    <rPh sb="4" eb="5">
      <t>ネン</t>
    </rPh>
    <phoneticPr fontId="7"/>
  </si>
  <si>
    <t>31年</t>
    <rPh sb="2" eb="3">
      <t>ネン</t>
    </rPh>
    <phoneticPr fontId="7"/>
  </si>
  <si>
    <t>平成27年</t>
    <rPh sb="4" eb="5">
      <t>ネン</t>
    </rPh>
    <phoneticPr fontId="7"/>
  </si>
  <si>
    <t>令和元年</t>
    <rPh sb="0" eb="2">
      <t>レイワ</t>
    </rPh>
    <rPh sb="2" eb="3">
      <t>ガン</t>
    </rPh>
    <rPh sb="3" eb="4">
      <t>ネン</t>
    </rPh>
    <phoneticPr fontId="7"/>
  </si>
  <si>
    <t>獨協大学前駅東口～上彦名
～ピアラシティ</t>
    <rPh sb="0" eb="2">
      <t>ドッキョウ</t>
    </rPh>
    <rPh sb="2" eb="4">
      <t>ダイガク</t>
    </rPh>
    <rPh sb="4" eb="5">
      <t>マエ</t>
    </rPh>
    <rPh sb="5" eb="6">
      <t>エキ</t>
    </rPh>
    <phoneticPr fontId="7"/>
  </si>
  <si>
    <t>草加駅東口～稲荷三丁目
～八潮団地</t>
    <rPh sb="6" eb="8">
      <t>イナリ</t>
    </rPh>
    <rPh sb="8" eb="11">
      <t>サンチョウメ</t>
    </rPh>
    <phoneticPr fontId="7"/>
  </si>
  <si>
    <t>首都圏新都市鉄道
三郷中央</t>
    <phoneticPr fontId="7"/>
  </si>
  <si>
    <t>29年</t>
    <rPh sb="2" eb="3">
      <t>ネン</t>
    </rPh>
    <phoneticPr fontId="7"/>
  </si>
  <si>
    <t>平成25年</t>
    <rPh sb="4" eb="5">
      <t>ネン</t>
    </rPh>
    <phoneticPr fontId="7"/>
  </si>
  <si>
    <t>26年</t>
    <rPh sb="2" eb="3">
      <t>ネン</t>
    </rPh>
    <phoneticPr fontId="7"/>
  </si>
  <si>
    <t>27年</t>
    <rPh sb="2" eb="3">
      <t>ネン</t>
    </rPh>
    <phoneticPr fontId="7"/>
  </si>
  <si>
    <t>28年</t>
    <rPh sb="2" eb="3">
      <t>ネン</t>
    </rPh>
    <phoneticPr fontId="7"/>
  </si>
  <si>
    <t>獨協大学前駅東口～職業安定所入口～八潮団地</t>
    <rPh sb="0" eb="2">
      <t>ドッキョウ</t>
    </rPh>
    <rPh sb="2" eb="4">
      <t>ダイガク</t>
    </rPh>
    <rPh sb="4" eb="5">
      <t>マエ</t>
    </rPh>
    <rPh sb="5" eb="6">
      <t>エキ</t>
    </rPh>
    <phoneticPr fontId="7"/>
  </si>
  <si>
    <t>草加駅東口～稲荷三丁目
～稲荷五丁目</t>
    <phoneticPr fontId="7"/>
  </si>
  <si>
    <t>八潮駅南口～戸ヶ崎三丁目～松戸駅</t>
    <phoneticPr fontId="7"/>
  </si>
  <si>
    <t>八潮駅南口～水元公園～金町駅</t>
    <rPh sb="6" eb="8">
      <t>ミズモト</t>
    </rPh>
    <rPh sb="8" eb="10">
      <t>コウエン</t>
    </rPh>
    <rPh sb="11" eb="14">
      <t>カナマチエキ</t>
    </rPh>
    <phoneticPr fontId="7"/>
  </si>
  <si>
    <t>八潮駅南口～伊勢野～松戸駅</t>
    <rPh sb="0" eb="2">
      <t>ヤシオ</t>
    </rPh>
    <rPh sb="2" eb="3">
      <t>エキ</t>
    </rPh>
    <rPh sb="3" eb="5">
      <t>ミナミグチ</t>
    </rPh>
    <rPh sb="6" eb="9">
      <t>イセノ</t>
    </rPh>
    <rPh sb="10" eb="13">
      <t>マツドエキ</t>
    </rPh>
    <phoneticPr fontId="7"/>
  </si>
  <si>
    <t>１６－１　バスの利用状況（東武バス）</t>
    <phoneticPr fontId="7"/>
  </si>
  <si>
    <t>１６－２　バスの利用状況（京成バス）</t>
    <phoneticPr fontId="7"/>
  </si>
  <si>
    <t>１６－３　バスの利用状況（朝日バス）</t>
    <rPh sb="13" eb="15">
      <t>アサヒ</t>
    </rPh>
    <phoneticPr fontId="7"/>
  </si>
  <si>
    <t>１６－４　鉄道の利用状況（つくばエクスプレス）</t>
    <phoneticPr fontId="7"/>
  </si>
  <si>
    <t>１６－５　車種別自動車数</t>
    <phoneticPr fontId="7"/>
  </si>
  <si>
    <t>１６－６　道路状況</t>
    <phoneticPr fontId="7"/>
  </si>
  <si>
    <t>１６－７　電話加入数</t>
    <phoneticPr fontId="7"/>
  </si>
  <si>
    <t>１６－８　郵便</t>
    <phoneticPr fontId="7"/>
  </si>
  <si>
    <t>１６　交　通 ・ 通　信</t>
    <rPh sb="3" eb="4">
      <t>コウ</t>
    </rPh>
    <rPh sb="5" eb="6">
      <t>ツウ</t>
    </rPh>
    <rPh sb="9" eb="10">
      <t>ツウ</t>
    </rPh>
    <rPh sb="11" eb="12">
      <t>ノブ</t>
    </rPh>
    <phoneticPr fontId="7"/>
  </si>
  <si>
    <t>２年</t>
    <rPh sb="1" eb="2">
      <t>ネン</t>
    </rPh>
    <phoneticPr fontId="7"/>
  </si>
  <si>
    <t>１日あたり</t>
    <rPh sb="1" eb="2">
      <t>ニチ</t>
    </rPh>
    <phoneticPr fontId="7"/>
  </si>
  <si>
    <t>１日あたり</t>
    <phoneticPr fontId="7"/>
  </si>
  <si>
    <t>　注)１日平均乗車人員。</t>
    <phoneticPr fontId="7"/>
  </si>
  <si>
    <t>切手類
販売所</t>
    <phoneticPr fontId="7"/>
  </si>
  <si>
    <t>首都圏新都市鉄道
八潮</t>
    <phoneticPr fontId="7"/>
  </si>
  <si>
    <t>総合デジタル通信サービス</t>
    <phoneticPr fontId="7"/>
  </si>
  <si>
    <t>３年</t>
    <rPh sb="1" eb="2">
      <t>ネン</t>
    </rPh>
    <phoneticPr fontId="7"/>
  </si>
  <si>
    <t>令和２年度</t>
    <rPh sb="0" eb="2">
      <t>レイワ</t>
    </rPh>
    <phoneticPr fontId="7"/>
  </si>
  <si>
    <t>-</t>
    <phoneticPr fontId="12"/>
  </si>
  <si>
    <t>４年</t>
    <rPh sb="1" eb="2">
      <t>ネン</t>
    </rPh>
    <phoneticPr fontId="7"/>
  </si>
  <si>
    <t>令和３年度</t>
    <rPh sb="0" eb="2">
      <t>レイワ</t>
    </rPh>
    <phoneticPr fontId="7"/>
  </si>
  <si>
    <t>-</t>
    <phoneticPr fontId="7"/>
  </si>
  <si>
    <t>令和２年度</t>
    <rPh sb="0" eb="2">
      <t>レイワ</t>
    </rPh>
    <rPh sb="3" eb="4">
      <t>ネン</t>
    </rPh>
    <rPh sb="4" eb="5">
      <t>ド</t>
    </rPh>
    <phoneticPr fontId="7"/>
  </si>
  <si>
    <t>令和３年度</t>
    <rPh sb="0" eb="2">
      <t>レイワ</t>
    </rPh>
    <rPh sb="3" eb="5">
      <t>ネンド</t>
    </rPh>
    <rPh sb="4" eb="5">
      <t>ド</t>
    </rPh>
    <phoneticPr fontId="7"/>
  </si>
  <si>
    <t>85（68）</t>
    <phoneticPr fontId="12"/>
  </si>
  <si>
    <t>※運行回数の括弧内数字は2021年1月4日より運行の回数</t>
    <rPh sb="1" eb="3">
      <t>ウンコウ</t>
    </rPh>
    <rPh sb="3" eb="5">
      <t>カイスウ</t>
    </rPh>
    <rPh sb="6" eb="8">
      <t>カッコ</t>
    </rPh>
    <rPh sb="8" eb="9">
      <t>ナイ</t>
    </rPh>
    <rPh sb="9" eb="11">
      <t>スウジ</t>
    </rPh>
    <rPh sb="16" eb="17">
      <t>ネン</t>
    </rPh>
    <rPh sb="18" eb="19">
      <t>ツキ</t>
    </rPh>
    <rPh sb="20" eb="21">
      <t>ニチ</t>
    </rPh>
    <rPh sb="23" eb="25">
      <t>ウンコウ</t>
    </rPh>
    <rPh sb="26" eb="28">
      <t>カイスウ</t>
    </rPh>
    <phoneticPr fontId="12"/>
  </si>
  <si>
    <t>資料：日本郵便株式会社八潮中馬場郵便局（12月31日現在）</t>
    <rPh sb="3" eb="5">
      <t>ニホン</t>
    </rPh>
    <rPh sb="13" eb="14">
      <t>ナカ</t>
    </rPh>
    <rPh sb="14" eb="16">
      <t>バンバ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</si>
</sst>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¥&quot;#,##0;[Red]&quot;¥&quot;\-#,##0"/>
    <numFmt numFmtId="41" formatCode="_ * #,##0_ ;_ * \-#,##0_ ;_ * &quot;-&quot;_ ;_ @_ "/>
    <numFmt numFmtId="176" formatCode="#,##0;&quot;△ &quot;#,##0"/>
    <numFmt numFmtId="177" formatCode="#,##0.0;&quot;△ &quot;#,##0.0"/>
  </numFmts>
  <fonts count="25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u/>
      <sz val="8.25"/>
      <color indexed="12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明朝"/>
      <family val="1"/>
      <charset val="128"/>
    </font>
    <font>
      <sz val="6"/>
      <name val="ＭＳ Ｐゴシック"/>
      <family val="2"/>
      <charset val="128"/>
    </font>
    <font>
      <b/>
      <sz val="12"/>
      <name val="ＭＳ Ｐ明朝"/>
      <family val="1"/>
      <charset val="128"/>
    </font>
    <font>
      <sz val="28"/>
      <name val="ＭＳ Ｐゴシック"/>
      <family val="3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10"/>
      <color rgb="FFFF0000"/>
      <name val="ＭＳ Ｐ明朝"/>
      <family val="1"/>
      <charset val="128"/>
    </font>
    <font>
      <b/>
      <sz val="10"/>
      <name val="ＭＳ Ｐ明朝"/>
      <family val="1"/>
      <charset val="128"/>
    </font>
    <font>
      <sz val="12"/>
      <color rgb="FFFF0000"/>
      <name val="ＭＳ Ｐ明朝"/>
      <family val="1"/>
      <charset val="128"/>
    </font>
    <font>
      <sz val="10"/>
      <color indexed="12"/>
      <name val="ＭＳ Ｐ明朝"/>
      <family val="1"/>
      <charset val="128"/>
    </font>
    <font>
      <sz val="12"/>
      <color indexed="12"/>
      <name val="ＭＳ Ｐ明朝"/>
      <family val="1"/>
      <charset val="128"/>
    </font>
    <font>
      <b/>
      <sz val="10"/>
      <name val="ＭＳ Ｐゴシック"/>
      <family val="3"/>
      <charset val="128"/>
    </font>
    <font>
      <sz val="1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FF99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auto="1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auto="1"/>
      </bottom>
      <diagonal/>
    </border>
    <border>
      <left/>
      <right style="thin">
        <color indexed="64"/>
      </right>
      <top style="hair">
        <color auto="1"/>
      </top>
      <bottom/>
      <diagonal/>
    </border>
    <border>
      <left/>
      <right style="thin">
        <color indexed="64"/>
      </right>
      <top/>
      <bottom style="hair">
        <color auto="1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auto="1"/>
      </left>
      <right/>
      <top style="hair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1">
    <xf numFmtId="0" fontId="0" fillId="0" borderId="0"/>
    <xf numFmtId="9" fontId="8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8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6" fillId="0" borderId="0"/>
    <xf numFmtId="38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0" fontId="8" fillId="0" borderId="0"/>
    <xf numFmtId="0" fontId="11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6" fontId="8" fillId="0" borderId="0" applyFont="0" applyFill="0" applyBorder="0" applyAlignment="0" applyProtection="0"/>
  </cellStyleXfs>
  <cellXfs count="323">
    <xf numFmtId="0" fontId="0" fillId="0" borderId="0" xfId="0"/>
    <xf numFmtId="0" fontId="0" fillId="0" borderId="37" xfId="0" applyBorder="1" applyAlignment="1">
      <alignment horizontal="centerContinuous" vertical="center"/>
    </xf>
    <xf numFmtId="0" fontId="0" fillId="0" borderId="0" xfId="0" applyAlignment="1">
      <alignment vertical="center"/>
    </xf>
    <xf numFmtId="0" fontId="14" fillId="0" borderId="37" xfId="0" applyFont="1" applyBorder="1" applyAlignment="1">
      <alignment horizontal="centerContinuous" vertical="center"/>
    </xf>
    <xf numFmtId="0" fontId="13" fillId="0" borderId="0" xfId="0" applyFont="1" applyAlignment="1">
      <alignment vertical="center"/>
    </xf>
    <xf numFmtId="0" fontId="0" fillId="0" borderId="0" xfId="0" applyAlignment="1">
      <alignment vertical="center"/>
    </xf>
    <xf numFmtId="0" fontId="16" fillId="0" borderId="0" xfId="0" applyFont="1" applyFill="1" applyBorder="1" applyAlignment="1">
      <alignment vertical="center" wrapText="1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Continuous" vertical="center"/>
    </xf>
    <xf numFmtId="0" fontId="16" fillId="0" borderId="0" xfId="0" applyFont="1" applyAlignment="1">
      <alignment horizontal="right" vertical="center"/>
    </xf>
    <xf numFmtId="0" fontId="16" fillId="2" borderId="12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6" fillId="0" borderId="0" xfId="0" applyFont="1" applyAlignment="1">
      <alignment horizontal="left" vertical="center"/>
    </xf>
    <xf numFmtId="0" fontId="16" fillId="2" borderId="4" xfId="0" applyFont="1" applyFill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16" fillId="2" borderId="4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vertical="center"/>
    </xf>
    <xf numFmtId="38" fontId="16" fillId="0" borderId="0" xfId="3" applyFont="1" applyBorder="1" applyAlignment="1">
      <alignment vertical="center"/>
    </xf>
    <xf numFmtId="38" fontId="16" fillId="0" borderId="0" xfId="3" applyFont="1" applyAlignment="1">
      <alignment vertical="center"/>
    </xf>
    <xf numFmtId="38" fontId="16" fillId="0" borderId="0" xfId="3" applyFont="1" applyBorder="1" applyAlignment="1">
      <alignment horizontal="right" vertical="center"/>
    </xf>
    <xf numFmtId="0" fontId="16" fillId="0" borderId="13" xfId="0" applyFont="1" applyBorder="1" applyAlignment="1">
      <alignment horizontal="right" vertical="center"/>
    </xf>
    <xf numFmtId="176" fontId="16" fillId="0" borderId="0" xfId="0" applyNumberFormat="1" applyFont="1" applyBorder="1" applyAlignment="1">
      <alignment vertical="center"/>
    </xf>
    <xf numFmtId="0" fontId="19" fillId="0" borderId="0" xfId="0" applyFont="1" applyAlignment="1">
      <alignment horizontal="center" vertical="center"/>
    </xf>
    <xf numFmtId="177" fontId="16" fillId="0" borderId="0" xfId="0" applyNumberFormat="1" applyFont="1" applyBorder="1" applyAlignment="1">
      <alignment vertical="center"/>
    </xf>
    <xf numFmtId="0" fontId="17" fillId="0" borderId="0" xfId="0" applyFont="1" applyAlignment="1">
      <alignment vertical="center"/>
    </xf>
    <xf numFmtId="0" fontId="16" fillId="4" borderId="6" xfId="0" applyFont="1" applyFill="1" applyBorder="1" applyAlignment="1">
      <alignment horizontal="center" vertical="center"/>
    </xf>
    <xf numFmtId="0" fontId="15" fillId="0" borderId="0" xfId="0" applyFont="1" applyAlignment="1">
      <alignment vertical="center"/>
    </xf>
    <xf numFmtId="176" fontId="16" fillId="0" borderId="16" xfId="0" applyNumberFormat="1" applyFont="1" applyBorder="1" applyAlignment="1">
      <alignment vertical="center"/>
    </xf>
    <xf numFmtId="176" fontId="16" fillId="0" borderId="0" xfId="0" applyNumberFormat="1" applyFont="1" applyBorder="1" applyAlignment="1">
      <alignment horizontal="right" vertical="center"/>
    </xf>
    <xf numFmtId="0" fontId="16" fillId="0" borderId="16" xfId="0" applyFont="1" applyFill="1" applyBorder="1" applyAlignment="1">
      <alignment vertical="center"/>
    </xf>
    <xf numFmtId="0" fontId="21" fillId="0" borderId="0" xfId="2" applyFont="1" applyAlignment="1" applyProtection="1">
      <alignment vertical="center"/>
    </xf>
    <xf numFmtId="0" fontId="16" fillId="0" borderId="0" xfId="0" applyFont="1" applyFill="1" applyAlignment="1">
      <alignment vertical="center"/>
    </xf>
    <xf numFmtId="176" fontId="16" fillId="0" borderId="3" xfId="0" applyNumberFormat="1" applyFont="1" applyBorder="1" applyAlignment="1">
      <alignment vertical="center"/>
    </xf>
    <xf numFmtId="38" fontId="16" fillId="2" borderId="7" xfId="3" applyFont="1" applyFill="1" applyBorder="1" applyAlignment="1" applyProtection="1">
      <alignment horizontal="center" vertical="center"/>
    </xf>
    <xf numFmtId="38" fontId="16" fillId="0" borderId="0" xfId="3" applyFont="1" applyBorder="1" applyAlignment="1" applyProtection="1">
      <alignment horizontal="center" vertical="center"/>
    </xf>
    <xf numFmtId="0" fontId="17" fillId="0" borderId="0" xfId="0" applyFont="1" applyAlignment="1">
      <alignment horizontal="centerContinuous" vertical="center"/>
    </xf>
    <xf numFmtId="3" fontId="16" fillId="0" borderId="13" xfId="0" applyNumberFormat="1" applyFont="1" applyBorder="1" applyAlignment="1">
      <alignment horizontal="right" vertical="center"/>
    </xf>
    <xf numFmtId="0" fontId="22" fillId="0" borderId="0" xfId="2" applyFont="1" applyAlignment="1" applyProtection="1">
      <alignment vertical="center"/>
    </xf>
    <xf numFmtId="3" fontId="16" fillId="0" borderId="17" xfId="0" applyNumberFormat="1" applyFont="1" applyBorder="1" applyAlignment="1">
      <alignment horizontal="right" vertical="center"/>
    </xf>
    <xf numFmtId="38" fontId="17" fillId="0" borderId="0" xfId="3" applyFont="1" applyAlignment="1">
      <alignment vertical="center"/>
    </xf>
    <xf numFmtId="0" fontId="19" fillId="0" borderId="3" xfId="0" applyFont="1" applyBorder="1" applyAlignment="1">
      <alignment horizontal="center" vertical="center"/>
    </xf>
    <xf numFmtId="177" fontId="16" fillId="0" borderId="0" xfId="3" applyNumberFormat="1" applyFont="1" applyBorder="1" applyAlignment="1">
      <alignment vertical="center"/>
    </xf>
    <xf numFmtId="0" fontId="13" fillId="0" borderId="0" xfId="0" applyFont="1" applyAlignment="1">
      <alignment horizontal="centerContinuous" vertical="center"/>
    </xf>
    <xf numFmtId="176" fontId="16" fillId="0" borderId="22" xfId="4" applyNumberFormat="1" applyFont="1" applyFill="1" applyBorder="1" applyAlignment="1">
      <alignment horizontal="right" vertical="center" shrinkToFit="1"/>
    </xf>
    <xf numFmtId="176" fontId="16" fillId="0" borderId="23" xfId="4" applyNumberFormat="1" applyFont="1" applyFill="1" applyBorder="1" applyAlignment="1">
      <alignment horizontal="right" vertical="center" shrinkToFit="1"/>
    </xf>
    <xf numFmtId="176" fontId="16" fillId="0" borderId="5" xfId="4" applyNumberFormat="1" applyFont="1" applyFill="1" applyBorder="1" applyAlignment="1">
      <alignment horizontal="right" vertical="center" shrinkToFit="1"/>
    </xf>
    <xf numFmtId="176" fontId="16" fillId="0" borderId="0" xfId="4" applyNumberFormat="1" applyFont="1" applyFill="1" applyBorder="1" applyAlignment="1">
      <alignment horizontal="right" vertical="center" shrinkToFit="1"/>
    </xf>
    <xf numFmtId="0" fontId="22" fillId="3" borderId="0" xfId="2" applyFont="1" applyFill="1" applyBorder="1" applyAlignment="1" applyProtection="1">
      <alignment vertical="center"/>
    </xf>
    <xf numFmtId="0" fontId="20" fillId="0" borderId="0" xfId="0" applyFont="1" applyAlignment="1">
      <alignment vertical="center"/>
    </xf>
    <xf numFmtId="38" fontId="16" fillId="2" borderId="11" xfId="3" applyFont="1" applyFill="1" applyBorder="1" applyAlignment="1">
      <alignment horizontal="center" vertical="center"/>
    </xf>
    <xf numFmtId="38" fontId="16" fillId="2" borderId="6" xfId="3" applyFont="1" applyFill="1" applyBorder="1" applyAlignment="1" applyProtection="1">
      <alignment horizontal="center" vertical="center"/>
    </xf>
    <xf numFmtId="38" fontId="16" fillId="2" borderId="6" xfId="3" applyFont="1" applyFill="1" applyBorder="1" applyAlignment="1" applyProtection="1">
      <alignment horizontal="center" vertical="center" shrinkToFit="1"/>
    </xf>
    <xf numFmtId="38" fontId="16" fillId="0" borderId="0" xfId="3" applyFont="1" applyAlignment="1" applyProtection="1">
      <alignment horizontal="left" vertical="center"/>
    </xf>
    <xf numFmtId="38" fontId="16" fillId="0" borderId="0" xfId="3" applyFont="1" applyAlignment="1" applyProtection="1">
      <alignment vertical="center"/>
      <protection locked="0"/>
    </xf>
    <xf numFmtId="38" fontId="13" fillId="0" borderId="0" xfId="3" applyFont="1" applyAlignment="1" applyProtection="1">
      <alignment vertical="center"/>
    </xf>
    <xf numFmtId="176" fontId="16" fillId="0" borderId="5" xfId="3" applyNumberFormat="1" applyFont="1" applyBorder="1" applyAlignment="1" applyProtection="1">
      <alignment horizontal="right" vertical="center"/>
    </xf>
    <xf numFmtId="176" fontId="16" fillId="0" borderId="16" xfId="3" applyNumberFormat="1" applyFont="1" applyFill="1" applyBorder="1" applyAlignment="1" applyProtection="1">
      <alignment vertical="center"/>
    </xf>
    <xf numFmtId="176" fontId="16" fillId="0" borderId="0" xfId="3" applyNumberFormat="1" applyFont="1" applyFill="1" applyBorder="1" applyAlignment="1" applyProtection="1">
      <alignment vertical="center"/>
    </xf>
    <xf numFmtId="177" fontId="16" fillId="0" borderId="16" xfId="0" applyNumberFormat="1" applyFont="1" applyBorder="1" applyAlignment="1">
      <alignment vertical="center"/>
    </xf>
    <xf numFmtId="177" fontId="16" fillId="0" borderId="16" xfId="3" applyNumberFormat="1" applyFont="1" applyBorder="1" applyAlignment="1" applyProtection="1">
      <alignment vertical="center"/>
      <protection locked="0"/>
    </xf>
    <xf numFmtId="177" fontId="16" fillId="0" borderId="16" xfId="3" applyNumberFormat="1" applyFont="1" applyBorder="1" applyAlignment="1">
      <alignment vertical="center"/>
    </xf>
    <xf numFmtId="177" fontId="16" fillId="0" borderId="16" xfId="3" applyNumberFormat="1" applyFont="1" applyFill="1" applyBorder="1" applyAlignment="1" applyProtection="1">
      <alignment vertical="center"/>
      <protection locked="0"/>
    </xf>
    <xf numFmtId="177" fontId="16" fillId="0" borderId="0" xfId="3" applyNumberFormat="1" applyFont="1" applyBorder="1" applyAlignment="1" applyProtection="1">
      <alignment vertical="center"/>
      <protection locked="0"/>
    </xf>
    <xf numFmtId="177" fontId="16" fillId="0" borderId="0" xfId="3" applyNumberFormat="1" applyFont="1" applyFill="1" applyBorder="1" applyAlignment="1" applyProtection="1">
      <alignment vertical="center"/>
      <protection locked="0"/>
    </xf>
    <xf numFmtId="38" fontId="16" fillId="2" borderId="12" xfId="3" applyFont="1" applyFill="1" applyBorder="1" applyAlignment="1" applyProtection="1">
      <alignment horizontal="center" vertical="center"/>
    </xf>
    <xf numFmtId="0" fontId="23" fillId="0" borderId="15" xfId="0" applyFont="1" applyBorder="1" applyAlignment="1">
      <alignment horizontal="right" vertical="center"/>
    </xf>
    <xf numFmtId="176" fontId="23" fillId="0" borderId="25" xfId="3" applyNumberFormat="1" applyFont="1" applyBorder="1" applyAlignment="1">
      <alignment vertical="center" shrinkToFit="1"/>
    </xf>
    <xf numFmtId="176" fontId="23" fillId="0" borderId="0" xfId="3" applyNumberFormat="1" applyFont="1" applyFill="1" applyBorder="1" applyAlignment="1">
      <alignment horizontal="right" vertical="center" shrinkToFit="1"/>
    </xf>
    <xf numFmtId="176" fontId="16" fillId="0" borderId="14" xfId="0" applyNumberFormat="1" applyFont="1" applyBorder="1" applyAlignment="1">
      <alignment vertical="center"/>
    </xf>
    <xf numFmtId="0" fontId="16" fillId="0" borderId="14" xfId="0" applyFont="1" applyFill="1" applyBorder="1" applyAlignment="1">
      <alignment vertical="center"/>
    </xf>
    <xf numFmtId="176" fontId="23" fillId="0" borderId="0" xfId="3" applyNumberFormat="1" applyFont="1" applyBorder="1" applyAlignment="1">
      <alignment horizontal="right" vertical="center" shrinkToFit="1"/>
    </xf>
    <xf numFmtId="176" fontId="23" fillId="0" borderId="24" xfId="3" applyNumberFormat="1" applyFont="1" applyBorder="1" applyAlignment="1">
      <alignment vertical="center" shrinkToFit="1"/>
    </xf>
    <xf numFmtId="176" fontId="23" fillId="0" borderId="27" xfId="3" applyNumberFormat="1" applyFont="1" applyBorder="1" applyAlignment="1">
      <alignment horizontal="right" vertical="center" shrinkToFit="1"/>
    </xf>
    <xf numFmtId="176" fontId="23" fillId="0" borderId="27" xfId="3" applyNumberFormat="1" applyFont="1" applyFill="1" applyBorder="1" applyAlignment="1">
      <alignment horizontal="right" vertical="center" shrinkToFit="1"/>
    </xf>
    <xf numFmtId="176" fontId="23" fillId="0" borderId="27" xfId="3" applyNumberFormat="1" applyFont="1" applyBorder="1" applyAlignment="1">
      <alignment vertical="center" shrinkToFit="1"/>
    </xf>
    <xf numFmtId="176" fontId="23" fillId="0" borderId="30" xfId="3" applyNumberFormat="1" applyFont="1" applyBorder="1" applyAlignment="1">
      <alignment horizontal="right" vertical="center" shrinkToFit="1"/>
    </xf>
    <xf numFmtId="176" fontId="23" fillId="0" borderId="28" xfId="3" applyNumberFormat="1" applyFont="1" applyBorder="1" applyAlignment="1">
      <alignment horizontal="right" vertical="center" shrinkToFit="1"/>
    </xf>
    <xf numFmtId="176" fontId="23" fillId="0" borderId="28" xfId="3" applyNumberFormat="1" applyFont="1" applyFill="1" applyBorder="1" applyAlignment="1">
      <alignment horizontal="right" vertical="center" shrinkToFit="1"/>
    </xf>
    <xf numFmtId="176" fontId="23" fillId="0" borderId="28" xfId="3" applyNumberFormat="1" applyFont="1" applyBorder="1" applyAlignment="1">
      <alignment vertical="center" shrinkToFit="1"/>
    </xf>
    <xf numFmtId="176" fontId="23" fillId="0" borderId="31" xfId="3" applyNumberFormat="1" applyFont="1" applyBorder="1" applyAlignment="1">
      <alignment horizontal="right" vertical="center" shrinkToFit="1"/>
    </xf>
    <xf numFmtId="176" fontId="23" fillId="0" borderId="10" xfId="3" applyNumberFormat="1" applyFont="1" applyBorder="1" applyAlignment="1">
      <alignment horizontal="right" vertical="center" shrinkToFit="1"/>
    </xf>
    <xf numFmtId="176" fontId="23" fillId="0" borderId="18" xfId="3" applyNumberFormat="1" applyFont="1" applyBorder="1" applyAlignment="1">
      <alignment horizontal="right" vertical="center" shrinkToFi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21" xfId="0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vertical="center"/>
    </xf>
    <xf numFmtId="0" fontId="16" fillId="0" borderId="41" xfId="0" applyFont="1" applyFill="1" applyBorder="1" applyAlignment="1">
      <alignment horizontal="center" vertical="center" wrapText="1"/>
    </xf>
    <xf numFmtId="0" fontId="16" fillId="0" borderId="40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vertical="center"/>
    </xf>
    <xf numFmtId="0" fontId="16" fillId="4" borderId="12" xfId="0" applyFont="1" applyFill="1" applyBorder="1" applyAlignment="1">
      <alignment horizontal="center" vertical="center"/>
    </xf>
    <xf numFmtId="3" fontId="16" fillId="0" borderId="41" xfId="0" applyNumberFormat="1" applyFont="1" applyBorder="1" applyAlignment="1">
      <alignment horizontal="right" vertical="center"/>
    </xf>
    <xf numFmtId="0" fontId="16" fillId="0" borderId="0" xfId="0" applyFont="1" applyBorder="1" applyAlignment="1">
      <alignment horizontal="right" vertical="center"/>
    </xf>
    <xf numFmtId="0" fontId="16" fillId="0" borderId="0" xfId="0" applyFont="1" applyAlignment="1">
      <alignment vertical="center"/>
    </xf>
    <xf numFmtId="0" fontId="16" fillId="0" borderId="0" xfId="13" applyFont="1" applyAlignment="1">
      <alignment vertical="center"/>
    </xf>
    <xf numFmtId="0" fontId="16" fillId="2" borderId="6" xfId="13" applyFont="1" applyFill="1" applyBorder="1" applyAlignment="1">
      <alignment horizontal="center" vertical="center" shrinkToFit="1"/>
    </xf>
    <xf numFmtId="0" fontId="13" fillId="0" borderId="0" xfId="13" applyFont="1" applyBorder="1" applyAlignment="1">
      <alignment vertical="center"/>
    </xf>
    <xf numFmtId="0" fontId="16" fillId="0" borderId="14" xfId="13" applyFont="1" applyBorder="1" applyAlignment="1">
      <alignment vertical="center"/>
    </xf>
    <xf numFmtId="0" fontId="19" fillId="0" borderId="14" xfId="13" applyFont="1" applyBorder="1" applyAlignment="1">
      <alignment horizontal="center" vertical="center"/>
    </xf>
    <xf numFmtId="176" fontId="23" fillId="0" borderId="0" xfId="13" applyNumberFormat="1" applyFont="1" applyFill="1" applyBorder="1" applyAlignment="1">
      <alignment vertical="center"/>
    </xf>
    <xf numFmtId="0" fontId="16" fillId="0" borderId="0" xfId="0" applyFont="1" applyAlignment="1">
      <alignment vertical="center"/>
    </xf>
    <xf numFmtId="38" fontId="16" fillId="0" borderId="0" xfId="3" applyFont="1" applyAlignment="1">
      <alignment horizontal="right" vertical="center"/>
    </xf>
    <xf numFmtId="38" fontId="16" fillId="2" borderId="12" xfId="3" applyFont="1" applyFill="1" applyBorder="1" applyAlignment="1">
      <alignment horizontal="center" vertical="center"/>
    </xf>
    <xf numFmtId="176" fontId="16" fillId="0" borderId="5" xfId="3" applyNumberFormat="1" applyFont="1" applyFill="1" applyBorder="1" applyAlignment="1" applyProtection="1">
      <alignment vertical="center"/>
    </xf>
    <xf numFmtId="177" fontId="24" fillId="0" borderId="14" xfId="0" applyNumberFormat="1" applyFont="1" applyBorder="1" applyAlignment="1">
      <alignment vertical="center"/>
    </xf>
    <xf numFmtId="177" fontId="24" fillId="0" borderId="14" xfId="3" applyNumberFormat="1" applyFont="1" applyBorder="1" applyAlignment="1">
      <alignment vertical="center"/>
    </xf>
    <xf numFmtId="176" fontId="16" fillId="0" borderId="0" xfId="4" applyNumberFormat="1" applyFont="1" applyBorder="1" applyAlignment="1">
      <alignment horizontal="right" vertical="center" shrinkToFit="1"/>
    </xf>
    <xf numFmtId="0" fontId="16" fillId="0" borderId="0" xfId="0" applyFont="1" applyFill="1" applyBorder="1" applyAlignment="1">
      <alignment horizontal="right" vertical="center"/>
    </xf>
    <xf numFmtId="0" fontId="16" fillId="0" borderId="13" xfId="13" applyFont="1" applyFill="1" applyBorder="1" applyAlignment="1">
      <alignment horizontal="right" vertical="center"/>
    </xf>
    <xf numFmtId="0" fontId="16" fillId="0" borderId="16" xfId="13" applyFont="1" applyBorder="1" applyAlignment="1">
      <alignment vertical="center"/>
    </xf>
    <xf numFmtId="0" fontId="16" fillId="2" borderId="12" xfId="13" applyFont="1" applyFill="1" applyBorder="1" applyAlignment="1">
      <alignment horizontal="center" vertical="center"/>
    </xf>
    <xf numFmtId="0" fontId="16" fillId="2" borderId="17" xfId="13" applyFont="1" applyFill="1" applyBorder="1" applyAlignment="1">
      <alignment horizontal="center" vertical="center"/>
    </xf>
    <xf numFmtId="176" fontId="23" fillId="0" borderId="0" xfId="3" applyNumberFormat="1" applyFont="1" applyFill="1" applyBorder="1" applyAlignment="1">
      <alignment horizontal="right" vertical="center" shrinkToFit="1"/>
    </xf>
    <xf numFmtId="0" fontId="16" fillId="2" borderId="15" xfId="13" applyFont="1" applyFill="1" applyBorder="1" applyAlignment="1">
      <alignment horizontal="center" vertical="center"/>
    </xf>
    <xf numFmtId="0" fontId="16" fillId="2" borderId="7" xfId="13" applyFont="1" applyFill="1" applyBorder="1" applyAlignment="1">
      <alignment horizontal="center" vertical="center" shrinkToFit="1"/>
    </xf>
    <xf numFmtId="0" fontId="16" fillId="2" borderId="12" xfId="13" applyFont="1" applyFill="1" applyBorder="1" applyAlignment="1">
      <alignment horizontal="center" vertical="center" shrinkToFit="1"/>
    </xf>
    <xf numFmtId="38" fontId="16" fillId="0" borderId="0" xfId="4" applyFont="1" applyBorder="1" applyAlignment="1">
      <alignment horizontal="right" vertical="center"/>
    </xf>
    <xf numFmtId="0" fontId="16" fillId="2" borderId="13" xfId="13" applyFont="1" applyFill="1" applyBorder="1" applyAlignment="1">
      <alignment horizontal="center" vertical="center"/>
    </xf>
    <xf numFmtId="0" fontId="16" fillId="2" borderId="4" xfId="13" applyFont="1" applyFill="1" applyBorder="1" applyAlignment="1">
      <alignment horizontal="center" vertical="center"/>
    </xf>
    <xf numFmtId="0" fontId="16" fillId="2" borderId="2" xfId="13" applyFont="1" applyFill="1" applyBorder="1" applyAlignment="1">
      <alignment horizontal="center" vertical="center"/>
    </xf>
    <xf numFmtId="0" fontId="16" fillId="0" borderId="26" xfId="13" applyFont="1" applyBorder="1" applyAlignment="1">
      <alignment vertical="center" shrinkToFit="1"/>
    </xf>
    <xf numFmtId="0" fontId="16" fillId="0" borderId="20" xfId="13" applyFont="1" applyBorder="1" applyAlignment="1">
      <alignment horizontal="center" vertical="center" wrapText="1" shrinkToFit="1"/>
    </xf>
    <xf numFmtId="38" fontId="16" fillId="0" borderId="25" xfId="4" applyFont="1" applyBorder="1" applyAlignment="1">
      <alignment vertical="center"/>
    </xf>
    <xf numFmtId="176" fontId="16" fillId="0" borderId="24" xfId="4" applyNumberFormat="1" applyFont="1" applyBorder="1" applyAlignment="1">
      <alignment vertical="center" shrinkToFit="1"/>
    </xf>
    <xf numFmtId="176" fontId="16" fillId="0" borderId="25" xfId="4" applyNumberFormat="1" applyFont="1" applyBorder="1" applyAlignment="1">
      <alignment vertical="center" shrinkToFit="1"/>
    </xf>
    <xf numFmtId="176" fontId="16" fillId="0" borderId="26" xfId="4" applyNumberFormat="1" applyFont="1" applyBorder="1" applyAlignment="1">
      <alignment vertical="center" shrinkToFit="1"/>
    </xf>
    <xf numFmtId="0" fontId="16" fillId="0" borderId="29" xfId="13" applyFont="1" applyBorder="1" applyAlignment="1">
      <alignment vertical="center" shrinkToFit="1"/>
    </xf>
    <xf numFmtId="0" fontId="16" fillId="0" borderId="38" xfId="13" applyFont="1" applyBorder="1" applyAlignment="1">
      <alignment horizontal="center" vertical="center" shrinkToFit="1"/>
    </xf>
    <xf numFmtId="38" fontId="16" fillId="0" borderId="28" xfId="4" applyFont="1" applyBorder="1" applyAlignment="1">
      <alignment horizontal="right" vertical="center"/>
    </xf>
    <xf numFmtId="176" fontId="16" fillId="0" borderId="10" xfId="4" applyNumberFormat="1" applyFont="1" applyBorder="1" applyAlignment="1">
      <alignment horizontal="right" vertical="center" shrinkToFit="1"/>
    </xf>
    <xf numFmtId="176" fontId="16" fillId="0" borderId="18" xfId="4" applyNumberFormat="1" applyFont="1" applyBorder="1" applyAlignment="1">
      <alignment horizontal="right" vertical="center" shrinkToFit="1"/>
    </xf>
    <xf numFmtId="176" fontId="16" fillId="0" borderId="27" xfId="4" applyNumberFormat="1" applyFont="1" applyBorder="1" applyAlignment="1">
      <alignment horizontal="right" vertical="center" shrinkToFit="1"/>
    </xf>
    <xf numFmtId="176" fontId="16" fillId="0" borderId="28" xfId="4" applyNumberFormat="1" applyFont="1" applyBorder="1" applyAlignment="1">
      <alignment horizontal="right" vertical="center" shrinkToFit="1"/>
    </xf>
    <xf numFmtId="176" fontId="16" fillId="0" borderId="29" xfId="4" applyNumberFormat="1" applyFont="1" applyBorder="1" applyAlignment="1">
      <alignment horizontal="right" vertical="center" shrinkToFit="1"/>
    </xf>
    <xf numFmtId="0" fontId="16" fillId="0" borderId="29" xfId="13" applyFont="1" applyFill="1" applyBorder="1" applyAlignment="1">
      <alignment vertical="center" shrinkToFit="1"/>
    </xf>
    <xf numFmtId="0" fontId="16" fillId="0" borderId="38" xfId="13" applyFont="1" applyFill="1" applyBorder="1" applyAlignment="1">
      <alignment horizontal="center" vertical="center" shrinkToFit="1"/>
    </xf>
    <xf numFmtId="38" fontId="16" fillId="0" borderId="28" xfId="4" applyFont="1" applyFill="1" applyBorder="1" applyAlignment="1">
      <alignment horizontal="right" vertical="center"/>
    </xf>
    <xf numFmtId="176" fontId="16" fillId="0" borderId="27" xfId="4" applyNumberFormat="1" applyFont="1" applyFill="1" applyBorder="1" applyAlignment="1">
      <alignment horizontal="right" vertical="center" shrinkToFit="1"/>
    </xf>
    <xf numFmtId="176" fontId="16" fillId="0" borderId="28" xfId="4" applyNumberFormat="1" applyFont="1" applyFill="1" applyBorder="1" applyAlignment="1">
      <alignment horizontal="right" vertical="center" shrinkToFit="1"/>
    </xf>
    <xf numFmtId="176" fontId="16" fillId="0" borderId="29" xfId="4" applyNumberFormat="1" applyFont="1" applyFill="1" applyBorder="1" applyAlignment="1">
      <alignment horizontal="right" vertical="center" shrinkToFit="1"/>
    </xf>
    <xf numFmtId="0" fontId="15" fillId="0" borderId="13" xfId="13" applyFont="1" applyFill="1" applyBorder="1" applyAlignment="1">
      <alignment vertical="center" shrinkToFit="1"/>
    </xf>
    <xf numFmtId="0" fontId="16" fillId="0" borderId="36" xfId="13" applyFont="1" applyFill="1" applyBorder="1" applyAlignment="1">
      <alignment horizontal="center" vertical="center" shrinkToFit="1"/>
    </xf>
    <xf numFmtId="38" fontId="16" fillId="0" borderId="0" xfId="4" applyFont="1" applyFill="1" applyBorder="1" applyAlignment="1">
      <alignment horizontal="right" vertical="center"/>
    </xf>
    <xf numFmtId="0" fontId="16" fillId="0" borderId="1" xfId="13" applyFont="1" applyFill="1" applyBorder="1" applyAlignment="1">
      <alignment horizontal="center" vertical="center" shrinkToFit="1"/>
    </xf>
    <xf numFmtId="41" fontId="16" fillId="0" borderId="0" xfId="4" applyNumberFormat="1" applyFont="1" applyFill="1" applyBorder="1" applyAlignment="1">
      <alignment horizontal="right" vertical="center"/>
    </xf>
    <xf numFmtId="38" fontId="16" fillId="0" borderId="28" xfId="4" applyFont="1" applyBorder="1" applyAlignment="1">
      <alignment vertical="center"/>
    </xf>
    <xf numFmtId="176" fontId="16" fillId="0" borderId="27" xfId="4" applyNumberFormat="1" applyFont="1" applyBorder="1" applyAlignment="1">
      <alignment vertical="center" shrinkToFit="1"/>
    </xf>
    <xf numFmtId="176" fontId="16" fillId="0" borderId="28" xfId="4" applyNumberFormat="1" applyFont="1" applyBorder="1" applyAlignment="1">
      <alignment vertical="center" shrinkToFit="1"/>
    </xf>
    <xf numFmtId="176" fontId="16" fillId="0" borderId="29" xfId="4" applyNumberFormat="1" applyFont="1" applyBorder="1" applyAlignment="1">
      <alignment vertical="center" shrinkToFit="1"/>
    </xf>
    <xf numFmtId="41" fontId="16" fillId="0" borderId="28" xfId="4" applyNumberFormat="1" applyFont="1" applyBorder="1" applyAlignment="1">
      <alignment horizontal="right" vertical="center"/>
    </xf>
    <xf numFmtId="0" fontId="16" fillId="0" borderId="42" xfId="13" applyFont="1" applyBorder="1" applyAlignment="1">
      <alignment vertical="center" shrinkToFit="1"/>
    </xf>
    <xf numFmtId="0" fontId="16" fillId="0" borderId="36" xfId="13" applyFont="1" applyBorder="1" applyAlignment="1">
      <alignment horizontal="center" vertical="center" shrinkToFit="1"/>
    </xf>
    <xf numFmtId="38" fontId="16" fillId="0" borderId="10" xfId="4" applyFont="1" applyBorder="1" applyAlignment="1">
      <alignment horizontal="right" vertical="center"/>
    </xf>
    <xf numFmtId="0" fontId="16" fillId="0" borderId="13" xfId="13" applyFont="1" applyBorder="1" applyAlignment="1">
      <alignment vertical="center" shrinkToFit="1"/>
    </xf>
    <xf numFmtId="0" fontId="16" fillId="0" borderId="1" xfId="13" applyFont="1" applyBorder="1" applyAlignment="1">
      <alignment horizontal="center" vertical="center" shrinkToFit="1"/>
    </xf>
    <xf numFmtId="0" fontId="16" fillId="0" borderId="43" xfId="13" applyFont="1" applyBorder="1" applyAlignment="1">
      <alignment vertical="center" shrinkToFit="1"/>
    </xf>
    <xf numFmtId="0" fontId="16" fillId="0" borderId="19" xfId="13" applyFont="1" applyBorder="1" applyAlignment="1">
      <alignment horizontal="center" vertical="center" shrinkToFit="1"/>
    </xf>
    <xf numFmtId="38" fontId="16" fillId="0" borderId="18" xfId="4" applyFont="1" applyBorder="1" applyAlignment="1">
      <alignment horizontal="right" vertical="center"/>
    </xf>
    <xf numFmtId="0" fontId="16" fillId="0" borderId="32" xfId="13" applyFont="1" applyBorder="1" applyAlignment="1">
      <alignment vertical="center" shrinkToFit="1"/>
    </xf>
    <xf numFmtId="0" fontId="16" fillId="0" borderId="39" xfId="13" applyFont="1" applyBorder="1" applyAlignment="1">
      <alignment horizontal="center" vertical="center" shrinkToFit="1"/>
    </xf>
    <xf numFmtId="38" fontId="16" fillId="0" borderId="31" xfId="4" applyFont="1" applyBorder="1" applyAlignment="1">
      <alignment horizontal="right" vertical="center"/>
    </xf>
    <xf numFmtId="176" fontId="16" fillId="0" borderId="30" xfId="4" applyNumberFormat="1" applyFont="1" applyBorder="1" applyAlignment="1">
      <alignment horizontal="right" vertical="center" shrinkToFit="1"/>
    </xf>
    <xf numFmtId="176" fontId="16" fillId="0" borderId="31" xfId="4" applyNumberFormat="1" applyFont="1" applyBorder="1" applyAlignment="1">
      <alignment horizontal="right" vertical="center" shrinkToFit="1"/>
    </xf>
    <xf numFmtId="176" fontId="16" fillId="0" borderId="32" xfId="4" applyNumberFormat="1" applyFont="1" applyBorder="1" applyAlignment="1">
      <alignment horizontal="right" vertical="center" shrinkToFit="1"/>
    </xf>
    <xf numFmtId="0" fontId="23" fillId="2" borderId="4" xfId="13" applyFont="1" applyFill="1" applyBorder="1" applyAlignment="1">
      <alignment horizontal="center" vertical="center"/>
    </xf>
    <xf numFmtId="0" fontId="23" fillId="2" borderId="2" xfId="13" applyFont="1" applyFill="1" applyBorder="1" applyAlignment="1">
      <alignment horizontal="center" vertical="center"/>
    </xf>
    <xf numFmtId="0" fontId="23" fillId="2" borderId="6" xfId="13" applyFont="1" applyFill="1" applyBorder="1" applyAlignment="1">
      <alignment horizontal="center" vertical="center" shrinkToFit="1"/>
    </xf>
    <xf numFmtId="0" fontId="23" fillId="2" borderId="7" xfId="13" applyFont="1" applyFill="1" applyBorder="1" applyAlignment="1">
      <alignment horizontal="center" vertical="center" shrinkToFit="1"/>
    </xf>
    <xf numFmtId="0" fontId="16" fillId="2" borderId="1" xfId="13" applyFont="1" applyFill="1" applyBorder="1" applyAlignment="1">
      <alignment horizontal="center" vertical="center"/>
    </xf>
    <xf numFmtId="0" fontId="23" fillId="2" borderId="12" xfId="13" applyFont="1" applyFill="1" applyBorder="1" applyAlignment="1">
      <alignment horizontal="center" vertical="center" shrinkToFit="1"/>
    </xf>
    <xf numFmtId="0" fontId="16" fillId="0" borderId="26" xfId="13" applyFont="1" applyFill="1" applyBorder="1" applyAlignment="1">
      <alignment vertical="center" wrapText="1"/>
    </xf>
    <xf numFmtId="0" fontId="16" fillId="0" borderId="1" xfId="13" applyFont="1" applyFill="1" applyBorder="1" applyAlignment="1">
      <alignment horizontal="center" vertical="center" wrapText="1"/>
    </xf>
    <xf numFmtId="176" fontId="16" fillId="0" borderId="48" xfId="4" applyNumberFormat="1" applyFont="1" applyFill="1" applyBorder="1" applyAlignment="1">
      <alignment horizontal="right" vertical="center" shrinkToFit="1"/>
    </xf>
    <xf numFmtId="176" fontId="16" fillId="0" borderId="49" xfId="4" applyNumberFormat="1" applyFont="1" applyFill="1" applyBorder="1" applyAlignment="1">
      <alignment horizontal="right" vertical="center" shrinkToFit="1"/>
    </xf>
    <xf numFmtId="176" fontId="16" fillId="0" borderId="16" xfId="4" applyNumberFormat="1" applyFont="1" applyFill="1" applyBorder="1" applyAlignment="1">
      <alignment horizontal="right" vertical="center" shrinkToFit="1"/>
    </xf>
    <xf numFmtId="176" fontId="16" fillId="0" borderId="44" xfId="4" applyNumberFormat="1" applyFont="1" applyFill="1" applyBorder="1" applyAlignment="1">
      <alignment horizontal="right" vertical="center" shrinkToFit="1"/>
    </xf>
    <xf numFmtId="176" fontId="23" fillId="0" borderId="48" xfId="4" applyNumberFormat="1" applyFont="1" applyFill="1" applyBorder="1" applyAlignment="1">
      <alignment horizontal="right" vertical="center" shrinkToFit="1"/>
    </xf>
    <xf numFmtId="176" fontId="23" fillId="0" borderId="49" xfId="4" applyNumberFormat="1" applyFont="1" applyFill="1" applyBorder="1" applyAlignment="1">
      <alignment horizontal="right" vertical="center" shrinkToFit="1"/>
    </xf>
    <xf numFmtId="176" fontId="23" fillId="0" borderId="16" xfId="4" applyNumberFormat="1" applyFont="1" applyFill="1" applyBorder="1" applyAlignment="1">
      <alignment horizontal="right" vertical="center" shrinkToFit="1"/>
    </xf>
    <xf numFmtId="176" fontId="23" fillId="0" borderId="45" xfId="4" applyNumberFormat="1" applyFont="1" applyFill="1" applyBorder="1" applyAlignment="1">
      <alignment horizontal="right" vertical="center" shrinkToFit="1"/>
    </xf>
    <xf numFmtId="0" fontId="16" fillId="0" borderId="29" xfId="13" applyFont="1" applyFill="1" applyBorder="1" applyAlignment="1">
      <alignment vertical="center" wrapText="1"/>
    </xf>
    <xf numFmtId="38" fontId="16" fillId="0" borderId="0" xfId="4" applyFont="1" applyFill="1" applyBorder="1" applyAlignment="1">
      <alignment horizontal="center" vertical="center"/>
    </xf>
    <xf numFmtId="176" fontId="16" fillId="0" borderId="50" xfId="4" applyNumberFormat="1" applyFont="1" applyFill="1" applyBorder="1" applyAlignment="1">
      <alignment horizontal="right" vertical="center" shrinkToFit="1"/>
    </xf>
    <xf numFmtId="176" fontId="16" fillId="0" borderId="34" xfId="4" applyNumberFormat="1" applyFont="1" applyFill="1" applyBorder="1" applyAlignment="1">
      <alignment horizontal="right" vertical="center" shrinkToFit="1"/>
    </xf>
    <xf numFmtId="176" fontId="23" fillId="0" borderId="27" xfId="4" applyNumberFormat="1" applyFont="1" applyFill="1" applyBorder="1" applyAlignment="1">
      <alignment horizontal="right" vertical="center" shrinkToFit="1"/>
    </xf>
    <xf numFmtId="176" fontId="23" fillId="0" borderId="50" xfId="4" applyNumberFormat="1" applyFont="1" applyFill="1" applyBorder="1" applyAlignment="1">
      <alignment horizontal="right" vertical="center" shrinkToFit="1"/>
    </xf>
    <xf numFmtId="176" fontId="23" fillId="0" borderId="28" xfId="4" applyNumberFormat="1" applyFont="1" applyFill="1" applyBorder="1" applyAlignment="1">
      <alignment horizontal="right" vertical="center" shrinkToFit="1"/>
    </xf>
    <xf numFmtId="176" fontId="23" fillId="0" borderId="46" xfId="4" applyNumberFormat="1" applyFont="1" applyFill="1" applyBorder="1" applyAlignment="1">
      <alignment horizontal="right" vertical="center" shrinkToFit="1"/>
    </xf>
    <xf numFmtId="176" fontId="23" fillId="0" borderId="5" xfId="4" applyNumberFormat="1" applyFont="1" applyFill="1" applyBorder="1" applyAlignment="1">
      <alignment horizontal="right" vertical="center" shrinkToFit="1"/>
    </xf>
    <xf numFmtId="176" fontId="23" fillId="0" borderId="22" xfId="4" applyNumberFormat="1" applyFont="1" applyFill="1" applyBorder="1" applyAlignment="1">
      <alignment horizontal="right" vertical="center" shrinkToFit="1"/>
    </xf>
    <xf numFmtId="176" fontId="23" fillId="0" borderId="0" xfId="4" applyNumberFormat="1" applyFont="1" applyFill="1" applyBorder="1" applyAlignment="1">
      <alignment horizontal="right" vertical="center" shrinkToFit="1"/>
    </xf>
    <xf numFmtId="176" fontId="23" fillId="0" borderId="47" xfId="4" applyNumberFormat="1" applyFont="1" applyFill="1" applyBorder="1" applyAlignment="1">
      <alignment horizontal="right" vertical="center" shrinkToFit="1"/>
    </xf>
    <xf numFmtId="38" fontId="19" fillId="0" borderId="0" xfId="4" applyFont="1" applyFill="1" applyBorder="1" applyAlignment="1">
      <alignment horizontal="right" vertical="center"/>
    </xf>
    <xf numFmtId="0" fontId="16" fillId="0" borderId="32" xfId="13" applyFont="1" applyFill="1" applyBorder="1" applyAlignment="1">
      <alignment vertical="center" wrapText="1"/>
    </xf>
    <xf numFmtId="0" fontId="16" fillId="0" borderId="2" xfId="13" applyFont="1" applyFill="1" applyBorder="1" applyAlignment="1">
      <alignment horizontal="center" vertical="center" wrapText="1"/>
    </xf>
    <xf numFmtId="38" fontId="16" fillId="0" borderId="14" xfId="4" applyFont="1" applyFill="1" applyBorder="1" applyAlignment="1">
      <alignment horizontal="right" vertical="center"/>
    </xf>
    <xf numFmtId="38" fontId="16" fillId="0" borderId="14" xfId="4" applyFont="1" applyFill="1" applyBorder="1" applyAlignment="1">
      <alignment horizontal="center" vertical="center"/>
    </xf>
    <xf numFmtId="176" fontId="16" fillId="0" borderId="30" xfId="4" applyNumberFormat="1" applyFont="1" applyFill="1" applyBorder="1" applyAlignment="1">
      <alignment horizontal="right" vertical="center" shrinkToFit="1"/>
    </xf>
    <xf numFmtId="176" fontId="16" fillId="0" borderId="51" xfId="4" applyNumberFormat="1" applyFont="1" applyFill="1" applyBorder="1" applyAlignment="1">
      <alignment horizontal="right" vertical="center" shrinkToFit="1"/>
    </xf>
    <xf numFmtId="176" fontId="16" fillId="0" borderId="31" xfId="4" applyNumberFormat="1" applyFont="1" applyFill="1" applyBorder="1" applyAlignment="1">
      <alignment horizontal="right" vertical="center" shrinkToFit="1"/>
    </xf>
    <xf numFmtId="176" fontId="16" fillId="0" borderId="35" xfId="4" applyNumberFormat="1" applyFont="1" applyFill="1" applyBorder="1" applyAlignment="1">
      <alignment horizontal="right" vertical="center" shrinkToFit="1"/>
    </xf>
    <xf numFmtId="176" fontId="23" fillId="0" borderId="30" xfId="4" applyNumberFormat="1" applyFont="1" applyFill="1" applyBorder="1" applyAlignment="1">
      <alignment horizontal="right" vertical="center" shrinkToFit="1"/>
    </xf>
    <xf numFmtId="176" fontId="23" fillId="0" borderId="51" xfId="4" applyNumberFormat="1" applyFont="1" applyFill="1" applyBorder="1" applyAlignment="1">
      <alignment horizontal="right" vertical="center" shrinkToFit="1"/>
    </xf>
    <xf numFmtId="176" fontId="23" fillId="0" borderId="31" xfId="4" applyNumberFormat="1" applyFont="1" applyFill="1" applyBorder="1" applyAlignment="1">
      <alignment horizontal="right" vertical="center" shrinkToFit="1"/>
    </xf>
    <xf numFmtId="176" fontId="23" fillId="0" borderId="52" xfId="4" applyNumberFormat="1" applyFont="1" applyFill="1" applyBorder="1" applyAlignment="1">
      <alignment horizontal="right" vertical="center" shrinkToFit="1"/>
    </xf>
    <xf numFmtId="176" fontId="19" fillId="0" borderId="0" xfId="4" applyNumberFormat="1" applyFont="1" applyFill="1" applyBorder="1" applyAlignment="1">
      <alignment horizontal="right" vertical="center" shrinkToFit="1"/>
    </xf>
    <xf numFmtId="0" fontId="16" fillId="2" borderId="4" xfId="13" applyFont="1" applyFill="1" applyBorder="1" applyAlignment="1">
      <alignment horizontal="center" vertical="center" shrinkToFit="1"/>
    </xf>
    <xf numFmtId="0" fontId="16" fillId="0" borderId="26" xfId="13" applyFont="1" applyBorder="1" applyAlignment="1">
      <alignment vertical="center" wrapText="1"/>
    </xf>
    <xf numFmtId="0" fontId="16" fillId="0" borderId="4" xfId="13" applyFont="1" applyBorder="1" applyAlignment="1">
      <alignment horizontal="center" vertical="center" wrapText="1"/>
    </xf>
    <xf numFmtId="38" fontId="16" fillId="0" borderId="16" xfId="4" applyFont="1" applyBorder="1" applyAlignment="1">
      <alignment horizontal="right" vertical="center"/>
    </xf>
    <xf numFmtId="176" fontId="16" fillId="0" borderId="53" xfId="4" applyNumberFormat="1" applyFont="1" applyBorder="1" applyAlignment="1">
      <alignment horizontal="right" vertical="center" shrinkToFit="1"/>
    </xf>
    <xf numFmtId="176" fontId="23" fillId="0" borderId="53" xfId="4" applyNumberFormat="1" applyFont="1" applyBorder="1" applyAlignment="1">
      <alignment horizontal="right" vertical="center" shrinkToFit="1"/>
    </xf>
    <xf numFmtId="0" fontId="16" fillId="0" borderId="15" xfId="13" applyFont="1" applyBorder="1" applyAlignment="1">
      <alignment vertical="center" wrapText="1"/>
    </xf>
    <xf numFmtId="0" fontId="16" fillId="0" borderId="2" xfId="13" applyFont="1" applyBorder="1" applyAlignment="1">
      <alignment horizontal="center" vertical="center" wrapText="1"/>
    </xf>
    <xf numFmtId="38" fontId="16" fillId="0" borderId="14" xfId="4" applyFont="1" applyBorder="1" applyAlignment="1">
      <alignment horizontal="right" vertical="center"/>
    </xf>
    <xf numFmtId="176" fontId="16" fillId="0" borderId="51" xfId="4" applyNumberFormat="1" applyFont="1" applyBorder="1" applyAlignment="1">
      <alignment horizontal="right" vertical="center" shrinkToFit="1"/>
    </xf>
    <xf numFmtId="176" fontId="23" fillId="0" borderId="51" xfId="4" applyNumberFormat="1" applyFont="1" applyBorder="1" applyAlignment="1">
      <alignment horizontal="right" vertical="center" shrinkToFit="1"/>
    </xf>
    <xf numFmtId="176" fontId="16" fillId="0" borderId="0" xfId="13" applyNumberFormat="1" applyFont="1" applyFill="1" applyBorder="1" applyAlignment="1">
      <alignment vertical="center"/>
    </xf>
    <xf numFmtId="0" fontId="23" fillId="0" borderId="15" xfId="13" applyFont="1" applyFill="1" applyBorder="1" applyAlignment="1">
      <alignment horizontal="right" vertical="center"/>
    </xf>
    <xf numFmtId="176" fontId="23" fillId="0" borderId="14" xfId="13" applyNumberFormat="1" applyFont="1" applyFill="1" applyBorder="1" applyAlignment="1">
      <alignment vertical="center"/>
    </xf>
    <xf numFmtId="176" fontId="23" fillId="0" borderId="14" xfId="3" applyNumberFormat="1" applyFont="1" applyFill="1" applyBorder="1" applyAlignment="1" applyProtection="1">
      <alignment vertical="center"/>
    </xf>
    <xf numFmtId="177" fontId="23" fillId="0" borderId="14" xfId="3" applyNumberFormat="1" applyFont="1" applyBorder="1" applyAlignment="1" applyProtection="1">
      <alignment vertical="center"/>
      <protection locked="0"/>
    </xf>
    <xf numFmtId="177" fontId="23" fillId="0" borderId="14" xfId="3" applyNumberFormat="1" applyFont="1" applyFill="1" applyBorder="1" applyAlignment="1" applyProtection="1">
      <alignment vertical="center"/>
      <protection locked="0"/>
    </xf>
    <xf numFmtId="38" fontId="16" fillId="0" borderId="0" xfId="3" applyFont="1" applyFill="1" applyAlignment="1" applyProtection="1">
      <alignment horizontal="left" vertical="center"/>
    </xf>
    <xf numFmtId="38" fontId="16" fillId="0" borderId="0" xfId="3" applyFont="1" applyFill="1" applyAlignment="1">
      <alignment vertical="center"/>
    </xf>
    <xf numFmtId="0" fontId="16" fillId="0" borderId="0" xfId="0" applyFont="1" applyAlignment="1">
      <alignment horizontal="right" vertical="center"/>
    </xf>
    <xf numFmtId="176" fontId="16" fillId="0" borderId="0" xfId="0" applyNumberFormat="1" applyFont="1" applyBorder="1" applyAlignment="1">
      <alignment horizontal="right" vertical="center"/>
    </xf>
    <xf numFmtId="176" fontId="16" fillId="0" borderId="0" xfId="0" applyNumberFormat="1" applyFont="1" applyFill="1" applyBorder="1" applyAlignment="1">
      <alignment horizontal="right" vertical="center"/>
    </xf>
    <xf numFmtId="0" fontId="23" fillId="0" borderId="3" xfId="0" applyFont="1" applyFill="1" applyBorder="1" applyAlignment="1">
      <alignment horizontal="right" vertical="center"/>
    </xf>
    <xf numFmtId="176" fontId="23" fillId="0" borderId="3" xfId="0" applyNumberFormat="1" applyFont="1" applyFill="1" applyBorder="1" applyAlignment="1">
      <alignment horizontal="right" vertical="center"/>
    </xf>
    <xf numFmtId="176" fontId="16" fillId="0" borderId="5" xfId="3" applyNumberFormat="1" applyFont="1" applyFill="1" applyBorder="1" applyAlignment="1" applyProtection="1">
      <alignment horizontal="right" vertical="center"/>
    </xf>
    <xf numFmtId="176" fontId="16" fillId="0" borderId="54" xfId="3" applyNumberFormat="1" applyFont="1" applyFill="1" applyBorder="1" applyAlignment="1" applyProtection="1">
      <alignment horizontal="right" vertical="center"/>
    </xf>
    <xf numFmtId="38" fontId="16" fillId="0" borderId="10" xfId="4" applyFont="1" applyBorder="1" applyAlignment="1">
      <alignment horizontal="right" vertical="center"/>
    </xf>
    <xf numFmtId="38" fontId="16" fillId="0" borderId="0" xfId="4" applyFont="1" applyBorder="1" applyAlignment="1">
      <alignment horizontal="right" vertical="center"/>
    </xf>
    <xf numFmtId="38" fontId="16" fillId="0" borderId="18" xfId="4" applyFont="1" applyBorder="1" applyAlignment="1">
      <alignment horizontal="right" vertical="center"/>
    </xf>
    <xf numFmtId="176" fontId="16" fillId="0" borderId="33" xfId="4" applyNumberFormat="1" applyFont="1" applyBorder="1" applyAlignment="1">
      <alignment horizontal="right" vertical="center" shrinkToFit="1"/>
    </xf>
    <xf numFmtId="176" fontId="16" fillId="0" borderId="5" xfId="4" applyNumberFormat="1" applyFont="1" applyBorder="1" applyAlignment="1">
      <alignment horizontal="right" vertical="center" shrinkToFit="1"/>
    </xf>
    <xf numFmtId="176" fontId="16" fillId="0" borderId="9" xfId="4" applyNumberFormat="1" applyFont="1" applyBorder="1" applyAlignment="1">
      <alignment horizontal="right" vertical="center" shrinkToFit="1"/>
    </xf>
    <xf numFmtId="38" fontId="16" fillId="0" borderId="0" xfId="4" applyFont="1" applyFill="1" applyBorder="1" applyAlignment="1">
      <alignment horizontal="right" vertical="center"/>
    </xf>
    <xf numFmtId="176" fontId="16" fillId="0" borderId="5" xfId="4" applyNumberFormat="1" applyFont="1" applyFill="1" applyBorder="1" applyAlignment="1">
      <alignment horizontal="right" vertical="center" shrinkToFit="1"/>
    </xf>
    <xf numFmtId="176" fontId="16" fillId="0" borderId="5" xfId="13" applyNumberFormat="1" applyFont="1" applyFill="1" applyBorder="1" applyAlignment="1">
      <alignment horizontal="right" vertical="center" shrinkToFit="1"/>
    </xf>
    <xf numFmtId="0" fontId="16" fillId="2" borderId="17" xfId="13" applyFont="1" applyFill="1" applyBorder="1" applyAlignment="1">
      <alignment horizontal="center" vertical="center"/>
    </xf>
    <xf numFmtId="0" fontId="16" fillId="2" borderId="13" xfId="13" applyFont="1" applyFill="1" applyBorder="1" applyAlignment="1">
      <alignment horizontal="center" vertical="center"/>
    </xf>
    <xf numFmtId="0" fontId="16" fillId="2" borderId="15" xfId="13" applyFont="1" applyFill="1" applyBorder="1" applyAlignment="1">
      <alignment horizontal="center" vertical="center"/>
    </xf>
    <xf numFmtId="0" fontId="16" fillId="2" borderId="6" xfId="13" applyFont="1" applyFill="1" applyBorder="1" applyAlignment="1">
      <alignment horizontal="center" vertical="center"/>
    </xf>
    <xf numFmtId="0" fontId="16" fillId="2" borderId="7" xfId="13" applyFont="1" applyFill="1" applyBorder="1" applyAlignment="1">
      <alignment horizontal="center" vertical="center"/>
    </xf>
    <xf numFmtId="38" fontId="16" fillId="0" borderId="28" xfId="4" applyFont="1" applyBorder="1" applyAlignment="1">
      <alignment horizontal="right" vertical="center"/>
    </xf>
    <xf numFmtId="176" fontId="16" fillId="0" borderId="27" xfId="4" applyNumberFormat="1" applyFont="1" applyBorder="1" applyAlignment="1">
      <alignment horizontal="right" vertical="center" shrinkToFit="1"/>
    </xf>
    <xf numFmtId="0" fontId="23" fillId="2" borderId="6" xfId="13" applyFont="1" applyFill="1" applyBorder="1" applyAlignment="1">
      <alignment horizontal="center" vertical="center"/>
    </xf>
    <xf numFmtId="0" fontId="23" fillId="2" borderId="7" xfId="13" applyFont="1" applyFill="1" applyBorder="1" applyAlignment="1">
      <alignment horizontal="center" vertical="center"/>
    </xf>
    <xf numFmtId="176" fontId="23" fillId="0" borderId="27" xfId="3" applyNumberFormat="1" applyFont="1" applyBorder="1" applyAlignment="1">
      <alignment horizontal="right" vertical="center" shrinkToFit="1"/>
    </xf>
    <xf numFmtId="176" fontId="23" fillId="0" borderId="28" xfId="3" applyNumberFormat="1" applyFont="1" applyBorder="1" applyAlignment="1">
      <alignment horizontal="right" vertical="center" shrinkToFit="1"/>
    </xf>
    <xf numFmtId="176" fontId="23" fillId="0" borderId="5" xfId="3" applyNumberFormat="1" applyFont="1" applyFill="1" applyBorder="1" applyAlignment="1">
      <alignment horizontal="right" vertical="center" shrinkToFit="1"/>
    </xf>
    <xf numFmtId="176" fontId="23" fillId="0" borderId="5" xfId="0" applyNumberFormat="1" applyFont="1" applyFill="1" applyBorder="1" applyAlignment="1">
      <alignment horizontal="right" vertical="center" shrinkToFit="1"/>
    </xf>
    <xf numFmtId="176" fontId="23" fillId="0" borderId="0" xfId="3" applyNumberFormat="1" applyFont="1" applyFill="1" applyBorder="1" applyAlignment="1">
      <alignment horizontal="right" vertical="center" shrinkToFit="1"/>
    </xf>
    <xf numFmtId="176" fontId="23" fillId="0" borderId="0" xfId="0" applyNumberFormat="1" applyFont="1" applyFill="1" applyBorder="1" applyAlignment="1">
      <alignment horizontal="right" vertical="center" shrinkToFit="1"/>
    </xf>
    <xf numFmtId="176" fontId="23" fillId="0" borderId="33" xfId="3" applyNumberFormat="1" applyFont="1" applyBorder="1" applyAlignment="1">
      <alignment horizontal="right" vertical="center" shrinkToFit="1"/>
    </xf>
    <xf numFmtId="176" fontId="23" fillId="0" borderId="5" xfId="3" applyNumberFormat="1" applyFont="1" applyBorder="1" applyAlignment="1">
      <alignment horizontal="right" vertical="center" shrinkToFit="1"/>
    </xf>
    <xf numFmtId="176" fontId="23" fillId="0" borderId="9" xfId="3" applyNumberFormat="1" applyFont="1" applyBorder="1" applyAlignment="1">
      <alignment horizontal="right" vertical="center" shrinkToFit="1"/>
    </xf>
    <xf numFmtId="176" fontId="23" fillId="0" borderId="10" xfId="3" applyNumberFormat="1" applyFont="1" applyBorder="1" applyAlignment="1">
      <alignment horizontal="right" vertical="center" shrinkToFit="1"/>
    </xf>
    <xf numFmtId="176" fontId="23" fillId="0" borderId="0" xfId="3" applyNumberFormat="1" applyFont="1" applyBorder="1" applyAlignment="1">
      <alignment horizontal="right" vertical="center" shrinkToFit="1"/>
    </xf>
    <xf numFmtId="176" fontId="23" fillId="0" borderId="18" xfId="3" applyNumberFormat="1" applyFont="1" applyBorder="1" applyAlignment="1">
      <alignment horizontal="right" vertical="center" shrinkToFit="1"/>
    </xf>
    <xf numFmtId="176" fontId="16" fillId="0" borderId="29" xfId="4" applyNumberFormat="1" applyFont="1" applyBorder="1" applyAlignment="1">
      <alignment horizontal="right" vertical="center" shrinkToFit="1"/>
    </xf>
    <xf numFmtId="176" fontId="16" fillId="0" borderId="42" xfId="4" applyNumberFormat="1" applyFont="1" applyBorder="1" applyAlignment="1">
      <alignment horizontal="right" vertical="center" shrinkToFit="1"/>
    </xf>
    <xf numFmtId="176" fontId="16" fillId="0" borderId="13" xfId="4" applyNumberFormat="1" applyFont="1" applyBorder="1" applyAlignment="1">
      <alignment horizontal="right" vertical="center" shrinkToFit="1"/>
    </xf>
    <xf numFmtId="176" fontId="16" fillId="0" borderId="43" xfId="4" applyNumberFormat="1" applyFont="1" applyBorder="1" applyAlignment="1">
      <alignment horizontal="right" vertical="center" shrinkToFit="1"/>
    </xf>
    <xf numFmtId="176" fontId="16" fillId="0" borderId="13" xfId="4" applyNumberFormat="1" applyFont="1" applyFill="1" applyBorder="1" applyAlignment="1">
      <alignment horizontal="right" vertical="center" shrinkToFit="1"/>
    </xf>
    <xf numFmtId="176" fontId="16" fillId="0" borderId="13" xfId="13" applyNumberFormat="1" applyFont="1" applyFill="1" applyBorder="1" applyAlignment="1">
      <alignment horizontal="right" vertical="center" shrinkToFit="1"/>
    </xf>
    <xf numFmtId="176" fontId="16" fillId="0" borderId="28" xfId="4" applyNumberFormat="1" applyFont="1" applyBorder="1" applyAlignment="1">
      <alignment horizontal="right" vertical="center" shrinkToFit="1"/>
    </xf>
    <xf numFmtId="176" fontId="16" fillId="0" borderId="0" xfId="4" applyNumberFormat="1" applyFont="1" applyFill="1" applyBorder="1" applyAlignment="1">
      <alignment horizontal="right" vertical="center" shrinkToFit="1"/>
    </xf>
    <xf numFmtId="176" fontId="16" fillId="0" borderId="0" xfId="13" applyNumberFormat="1" applyFont="1" applyFill="1" applyBorder="1" applyAlignment="1">
      <alignment horizontal="right" vertical="center" shrinkToFit="1"/>
    </xf>
    <xf numFmtId="176" fontId="16" fillId="0" borderId="10" xfId="4" applyNumberFormat="1" applyFont="1" applyBorder="1" applyAlignment="1">
      <alignment horizontal="right" vertical="center" shrinkToFit="1"/>
    </xf>
    <xf numFmtId="176" fontId="16" fillId="0" borderId="0" xfId="4" applyNumberFormat="1" applyFont="1" applyBorder="1" applyAlignment="1">
      <alignment horizontal="right" vertical="center" shrinkToFit="1"/>
    </xf>
    <xf numFmtId="176" fontId="16" fillId="0" borderId="18" xfId="4" applyNumberFormat="1" applyFont="1" applyBorder="1" applyAlignment="1">
      <alignment horizontal="right" vertical="center" shrinkToFit="1"/>
    </xf>
    <xf numFmtId="0" fontId="16" fillId="2" borderId="7" xfId="0" applyFont="1" applyFill="1" applyBorder="1" applyAlignment="1">
      <alignment horizontal="center" vertical="center"/>
    </xf>
    <xf numFmtId="0" fontId="16" fillId="2" borderId="11" xfId="0" applyFont="1" applyFill="1" applyBorder="1" applyAlignment="1">
      <alignment horizontal="center" vertical="center"/>
    </xf>
    <xf numFmtId="0" fontId="16" fillId="4" borderId="6" xfId="13" applyFont="1" applyFill="1" applyBorder="1" applyAlignment="1">
      <alignment horizontal="center" vertical="center"/>
    </xf>
    <xf numFmtId="0" fontId="16" fillId="2" borderId="12" xfId="0" applyFont="1" applyFill="1" applyBorder="1" applyAlignment="1">
      <alignment horizontal="center" vertical="center"/>
    </xf>
    <xf numFmtId="0" fontId="16" fillId="2" borderId="12" xfId="13" applyFont="1" applyFill="1" applyBorder="1" applyAlignment="1">
      <alignment horizontal="center" vertical="center"/>
    </xf>
    <xf numFmtId="38" fontId="16" fillId="0" borderId="48" xfId="4" applyFont="1" applyBorder="1" applyAlignment="1">
      <alignment horizontal="center" vertical="center"/>
    </xf>
    <xf numFmtId="38" fontId="16" fillId="0" borderId="8" xfId="4" applyFont="1" applyBorder="1" applyAlignment="1">
      <alignment horizontal="center" vertical="center"/>
    </xf>
    <xf numFmtId="38" fontId="16" fillId="0" borderId="16" xfId="4" applyFont="1" applyBorder="1" applyAlignment="1">
      <alignment horizontal="center" vertical="center"/>
    </xf>
    <xf numFmtId="38" fontId="16" fillId="0" borderId="14" xfId="4" applyFont="1" applyBorder="1" applyAlignment="1">
      <alignment horizontal="center" vertical="center"/>
    </xf>
    <xf numFmtId="0" fontId="23" fillId="4" borderId="6" xfId="13" applyFont="1" applyFill="1" applyBorder="1" applyAlignment="1">
      <alignment horizontal="center" vertical="center"/>
    </xf>
    <xf numFmtId="0" fontId="23" fillId="4" borderId="12" xfId="13" applyFont="1" applyFill="1" applyBorder="1" applyAlignment="1">
      <alignment horizontal="center" vertical="center"/>
    </xf>
    <xf numFmtId="0" fontId="16" fillId="4" borderId="12" xfId="13" applyFont="1" applyFill="1" applyBorder="1" applyAlignment="1">
      <alignment horizontal="center" vertical="center"/>
    </xf>
    <xf numFmtId="176" fontId="23" fillId="0" borderId="48" xfId="4" applyNumberFormat="1" applyFont="1" applyBorder="1" applyAlignment="1">
      <alignment horizontal="center" vertical="center" shrinkToFit="1"/>
    </xf>
    <xf numFmtId="176" fontId="23" fillId="0" borderId="8" xfId="4" applyNumberFormat="1" applyFont="1" applyBorder="1" applyAlignment="1">
      <alignment horizontal="center" vertical="center" shrinkToFit="1"/>
    </xf>
    <xf numFmtId="176" fontId="23" fillId="0" borderId="16" xfId="4" applyNumberFormat="1" applyFont="1" applyBorder="1" applyAlignment="1">
      <alignment horizontal="center" vertical="center" shrinkToFit="1"/>
    </xf>
    <xf numFmtId="176" fontId="23" fillId="0" borderId="14" xfId="4" applyNumberFormat="1" applyFont="1" applyBorder="1" applyAlignment="1">
      <alignment horizontal="center" vertical="center" shrinkToFit="1"/>
    </xf>
    <xf numFmtId="0" fontId="19" fillId="0" borderId="0" xfId="0" applyFont="1" applyBorder="1" applyAlignment="1">
      <alignment horizontal="left" vertical="center"/>
    </xf>
    <xf numFmtId="176" fontId="16" fillId="0" borderId="16" xfId="4" applyNumberFormat="1" applyFont="1" applyBorder="1" applyAlignment="1">
      <alignment horizontal="center" vertical="center" shrinkToFit="1"/>
    </xf>
    <xf numFmtId="176" fontId="16" fillId="0" borderId="14" xfId="4" applyNumberFormat="1" applyFont="1" applyBorder="1" applyAlignment="1">
      <alignment horizontal="center" vertical="center" shrinkToFit="1"/>
    </xf>
    <xf numFmtId="176" fontId="16" fillId="0" borderId="48" xfId="4" applyNumberFormat="1" applyFont="1" applyBorder="1" applyAlignment="1">
      <alignment horizontal="center" vertical="center" shrinkToFit="1"/>
    </xf>
    <xf numFmtId="176" fontId="16" fillId="0" borderId="8" xfId="4" applyNumberFormat="1" applyFont="1" applyBorder="1" applyAlignment="1">
      <alignment horizontal="center" vertical="center" shrinkToFit="1"/>
    </xf>
    <xf numFmtId="0" fontId="23" fillId="2" borderId="7" xfId="0" applyFont="1" applyFill="1" applyBorder="1" applyAlignment="1">
      <alignment horizontal="center" vertical="center"/>
    </xf>
    <xf numFmtId="0" fontId="23" fillId="2" borderId="11" xfId="0" applyFont="1" applyFill="1" applyBorder="1" applyAlignment="1">
      <alignment horizontal="center" vertical="center"/>
    </xf>
    <xf numFmtId="176" fontId="23" fillId="0" borderId="16" xfId="0" applyNumberFormat="1" applyFont="1" applyFill="1" applyBorder="1" applyAlignment="1">
      <alignment vertical="center"/>
    </xf>
    <xf numFmtId="176" fontId="23" fillId="0" borderId="14" xfId="0" applyNumberFormat="1" applyFont="1" applyFill="1" applyBorder="1" applyAlignment="1">
      <alignment vertical="center"/>
    </xf>
    <xf numFmtId="176" fontId="16" fillId="0" borderId="16" xfId="3" applyNumberFormat="1" applyFont="1" applyFill="1" applyBorder="1" applyAlignment="1">
      <alignment vertical="center"/>
    </xf>
    <xf numFmtId="176" fontId="16" fillId="0" borderId="14" xfId="3" applyNumberFormat="1" applyFont="1" applyFill="1" applyBorder="1" applyAlignment="1">
      <alignment vertical="center"/>
    </xf>
    <xf numFmtId="176" fontId="16" fillId="0" borderId="16" xfId="0" applyNumberFormat="1" applyFont="1" applyFill="1" applyBorder="1" applyAlignment="1">
      <alignment vertical="center"/>
    </xf>
    <xf numFmtId="176" fontId="16" fillId="0" borderId="14" xfId="0" applyNumberFormat="1" applyFont="1" applyFill="1" applyBorder="1" applyAlignment="1">
      <alignment vertical="center"/>
    </xf>
    <xf numFmtId="0" fontId="16" fillId="4" borderId="17" xfId="13" applyFont="1" applyFill="1" applyBorder="1" applyAlignment="1">
      <alignment horizontal="center" vertical="center"/>
    </xf>
    <xf numFmtId="0" fontId="16" fillId="4" borderId="15" xfId="13" applyFont="1" applyFill="1" applyBorder="1" applyAlignment="1">
      <alignment horizontal="center" vertical="center"/>
    </xf>
    <xf numFmtId="0" fontId="16" fillId="0" borderId="0" xfId="13" applyFont="1" applyFill="1" applyBorder="1" applyAlignment="1">
      <alignment horizontal="center" vertical="center" wrapText="1"/>
    </xf>
    <xf numFmtId="0" fontId="16" fillId="0" borderId="0" xfId="13" applyFont="1" applyFill="1" applyBorder="1" applyAlignment="1">
      <alignment horizontal="center" vertical="center"/>
    </xf>
    <xf numFmtId="38" fontId="16" fillId="2" borderId="6" xfId="3" applyFont="1" applyFill="1" applyBorder="1" applyAlignment="1" applyProtection="1">
      <alignment horizontal="center" vertical="center"/>
    </xf>
    <xf numFmtId="0" fontId="16" fillId="4" borderId="4" xfId="13" applyFont="1" applyFill="1" applyBorder="1" applyAlignment="1">
      <alignment horizontal="center" vertical="center" wrapText="1"/>
    </xf>
    <xf numFmtId="0" fontId="16" fillId="4" borderId="2" xfId="13" applyFont="1" applyFill="1" applyBorder="1" applyAlignment="1">
      <alignment horizontal="center" vertical="center" wrapText="1"/>
    </xf>
    <xf numFmtId="0" fontId="16" fillId="4" borderId="48" xfId="13" applyFont="1" applyFill="1" applyBorder="1" applyAlignment="1">
      <alignment horizontal="center" vertical="center"/>
    </xf>
    <xf numFmtId="0" fontId="16" fillId="4" borderId="8" xfId="13" applyFont="1" applyFill="1" applyBorder="1" applyAlignment="1">
      <alignment horizontal="center" vertical="center"/>
    </xf>
    <xf numFmtId="0" fontId="16" fillId="4" borderId="4" xfId="13" applyFont="1" applyFill="1" applyBorder="1" applyAlignment="1">
      <alignment horizontal="center" vertical="center"/>
    </xf>
    <xf numFmtId="0" fontId="16" fillId="4" borderId="2" xfId="13" applyFont="1" applyFill="1" applyBorder="1" applyAlignment="1">
      <alignment horizontal="center" vertical="center"/>
    </xf>
    <xf numFmtId="38" fontId="16" fillId="2" borderId="7" xfId="3" applyFont="1" applyFill="1" applyBorder="1" applyAlignment="1" applyProtection="1">
      <alignment horizontal="center" vertical="center"/>
    </xf>
    <xf numFmtId="0" fontId="16" fillId="4" borderId="17" xfId="0" applyFont="1" applyFill="1" applyBorder="1" applyAlignment="1">
      <alignment horizontal="center" vertical="center"/>
    </xf>
    <xf numFmtId="0" fontId="16" fillId="4" borderId="41" xfId="0" applyFont="1" applyFill="1" applyBorder="1" applyAlignment="1">
      <alignment horizontal="center" vertical="center"/>
    </xf>
    <xf numFmtId="0" fontId="16" fillId="4" borderId="11" xfId="0" applyFont="1" applyFill="1" applyBorder="1" applyAlignment="1">
      <alignment horizontal="center" vertical="center"/>
    </xf>
    <xf numFmtId="0" fontId="16" fillId="4" borderId="12" xfId="0" applyFont="1" applyFill="1" applyBorder="1" applyAlignment="1">
      <alignment horizontal="center" vertical="center"/>
    </xf>
    <xf numFmtId="0" fontId="16" fillId="4" borderId="7" xfId="0" applyFont="1" applyFill="1" applyBorder="1" applyAlignment="1">
      <alignment horizontal="center" vertical="center" wrapText="1"/>
    </xf>
    <xf numFmtId="0" fontId="16" fillId="4" borderId="7" xfId="0" applyFont="1" applyFill="1" applyBorder="1" applyAlignment="1">
      <alignment horizontal="center" vertical="center" shrinkToFit="1"/>
    </xf>
    <xf numFmtId="0" fontId="16" fillId="4" borderId="12" xfId="0" applyFont="1" applyFill="1" applyBorder="1" applyAlignment="1">
      <alignment horizontal="center" vertical="center" shrinkToFit="1"/>
    </xf>
  </cellXfs>
  <cellStyles count="21">
    <cellStyle name="パーセント 2" xfId="1" xr:uid="{00000000-0005-0000-0000-000000000000}"/>
    <cellStyle name="パーセント 3" xfId="11" xr:uid="{00000000-0005-0000-0000-000001000000}"/>
    <cellStyle name="ハイパーリンク" xfId="2" builtinId="8"/>
    <cellStyle name="ハイパーリンク 2" xfId="19" xr:uid="{00000000-0005-0000-0000-000003000000}"/>
    <cellStyle name="桁区切り" xfId="3" builtinId="6"/>
    <cellStyle name="桁区切り 2" xfId="4" xr:uid="{00000000-0005-0000-0000-000005000000}"/>
    <cellStyle name="桁区切り 2 3" xfId="5" xr:uid="{00000000-0005-0000-0000-000006000000}"/>
    <cellStyle name="桁区切り 2 3 2" xfId="12" xr:uid="{00000000-0005-0000-0000-000007000000}"/>
    <cellStyle name="桁区切り 3" xfId="9" xr:uid="{00000000-0005-0000-0000-000008000000}"/>
    <cellStyle name="桁区切り[0]_P110生活保護の推移" xfId="6" xr:uid="{00000000-0005-0000-0000-000009000000}"/>
    <cellStyle name="通貨 2" xfId="20" xr:uid="{00000000-0005-0000-0000-00000A000000}"/>
    <cellStyle name="標準" xfId="0" builtinId="0"/>
    <cellStyle name="標準 2" xfId="7" xr:uid="{00000000-0005-0000-0000-00000C000000}"/>
    <cellStyle name="標準 2 2" xfId="14" xr:uid="{00000000-0005-0000-0000-00000D000000}"/>
    <cellStyle name="標準 2 3" xfId="8" xr:uid="{00000000-0005-0000-0000-00000E000000}"/>
    <cellStyle name="標準 2 4" xfId="13" xr:uid="{00000000-0005-0000-0000-00000F000000}"/>
    <cellStyle name="標準 3" xfId="10" xr:uid="{00000000-0005-0000-0000-000010000000}"/>
    <cellStyle name="標準 4" xfId="15" xr:uid="{00000000-0005-0000-0000-000011000000}"/>
    <cellStyle name="標準 5" xfId="16" xr:uid="{00000000-0005-0000-0000-000012000000}"/>
    <cellStyle name="標準 6" xfId="17" xr:uid="{00000000-0005-0000-0000-000013000000}"/>
    <cellStyle name="標準 7" xfId="18" xr:uid="{00000000-0005-0000-0000-000014000000}"/>
  </cellStyles>
  <dxfs count="0"/>
  <tableStyles count="0" defaultTableStyle="TableStyleMedium9" defaultPivotStyle="PivotStyleLight16"/>
  <colors>
    <mruColors>
      <color rgb="FFF977DD"/>
      <color rgb="FFFCA2E4"/>
      <color rgb="FFFFFF99"/>
      <color rgb="FFF715BC"/>
      <color rgb="FFFFFF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<Relationship Id="rId8" Type="http://schemas.openxmlformats.org/officeDocument/2006/relationships/calcChain" Target="calcChain.xml" /><Relationship Id="rId3" Type="http://schemas.openxmlformats.org/officeDocument/2006/relationships/worksheet" Target="worksheets/sheet3.xml" /><Relationship Id="rId7" Type="http://schemas.openxmlformats.org/officeDocument/2006/relationships/sharedStrings" Target="sharedStrings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styles" Target="styles.xml" /><Relationship Id="rId5" Type="http://schemas.openxmlformats.org/officeDocument/2006/relationships/theme" Target="theme/theme1.xml" /><Relationship Id="rId4" Type="http://schemas.openxmlformats.org/officeDocument/2006/relationships/worksheet" Target="worksheets/sheet4.xml" 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/>
              <a:t>車種別自動車数の推移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'116'!$I$3</c:f>
              <c:strCache>
                <c:ptCount val="1"/>
                <c:pt idx="0">
                  <c:v>軽自動車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'116'!$B$4:$B$10</c:f>
              <c:strCache>
                <c:ptCount val="5"/>
                <c:pt idx="0">
                  <c:v>平成30年</c:v>
                </c:pt>
                <c:pt idx="1">
                  <c:v>31年</c:v>
                </c:pt>
                <c:pt idx="2">
                  <c:v>令和２年</c:v>
                </c:pt>
                <c:pt idx="3">
                  <c:v>３年</c:v>
                </c:pt>
                <c:pt idx="4">
                  <c:v>４年</c:v>
                </c:pt>
              </c:strCache>
            </c:strRef>
          </c:cat>
          <c:val>
            <c:numRef>
              <c:f>'116'!$I$4:$I$10</c:f>
              <c:numCache>
                <c:formatCode>#,##0;"△ "#,##0</c:formatCode>
                <c:ptCount val="5"/>
                <c:pt idx="0">
                  <c:v>14150</c:v>
                </c:pt>
                <c:pt idx="1">
                  <c:v>14486</c:v>
                </c:pt>
                <c:pt idx="2">
                  <c:v>14645</c:v>
                </c:pt>
                <c:pt idx="3">
                  <c:v>14883</c:v>
                </c:pt>
                <c:pt idx="4">
                  <c:v>14998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E36-4FE6-B2AD-9C6036A94363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60"/>
        <c:axId val="488116144"/>
        <c:axId val="488113008"/>
      </c:barChart>
      <c:lineChart>
        <c:grouping val="standard"/>
        <c:varyColors val="0"/>
        <c:ser>
          <c:idx val="0"/>
          <c:order val="0"/>
          <c:tx>
            <c:strRef>
              <c:f>'116'!$F$3</c:f>
              <c:strCache>
                <c:ptCount val="1"/>
                <c:pt idx="0">
                  <c:v>乗用車</c:v>
                </c:pt>
              </c:strCache>
            </c:strRef>
          </c:tx>
          <c:spPr>
            <a:ln w="3810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'116'!$B$4:$B$10</c:f>
              <c:strCache>
                <c:ptCount val="5"/>
                <c:pt idx="0">
                  <c:v>平成30年</c:v>
                </c:pt>
                <c:pt idx="1">
                  <c:v>31年</c:v>
                </c:pt>
                <c:pt idx="2">
                  <c:v>令和２年</c:v>
                </c:pt>
                <c:pt idx="3">
                  <c:v>３年</c:v>
                </c:pt>
                <c:pt idx="4">
                  <c:v>４年</c:v>
                </c:pt>
              </c:strCache>
            </c:strRef>
          </c:cat>
          <c:val>
            <c:numRef>
              <c:f>'116'!$F$4:$F$10</c:f>
              <c:numCache>
                <c:formatCode>#,##0;"△ "#,##0</c:formatCode>
                <c:ptCount val="5"/>
                <c:pt idx="0">
                  <c:v>26680</c:v>
                </c:pt>
                <c:pt idx="1">
                  <c:v>26895</c:v>
                </c:pt>
                <c:pt idx="2">
                  <c:v>26962</c:v>
                </c:pt>
                <c:pt idx="3">
                  <c:v>27197</c:v>
                </c:pt>
                <c:pt idx="4">
                  <c:v>27321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E36-4FE6-B2AD-9C6036A94363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488116144"/>
        <c:axId val="488113008"/>
      </c:lineChart>
      <c:catAx>
        <c:axId val="488116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88113008"/>
        <c:crosses val="autoZero"/>
        <c:auto val="1"/>
        <c:lblAlgn val="ctr"/>
        <c:lblOffset val="100"/>
        <c:noMultiLvlLbl val="0"/>
      </c:catAx>
      <c:valAx>
        <c:axId val="488113008"/>
        <c:scaling>
          <c:orientation val="minMax"/>
          <c:max val="275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;&quot;△ 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88116144"/>
        <c:crosses val="autoZero"/>
        <c:crossBetween val="between"/>
        <c:majorUnit val="250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鉄道の利用状況（つくばエクスプレス八潮駅）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8DE-431C-9FD0-1740024A8FFD}"/>
                </c:ext>
              </c:extLst>
            </c:dLbl>
            <c:dLbl>
              <c:idx val="2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8DE-431C-9FD0-1740024A8FFD}"/>
                </c:ext>
              </c:extLst>
            </c:dLbl>
            <c:dLbl>
              <c:idx val="4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8DE-431C-9FD0-1740024A8FFD}"/>
                </c:ext>
              </c:extLst>
            </c:dLbl>
            <c:dLbl>
              <c:idx val="6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2C5-4F8F-ADD9-BD7CFBBE930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'115'!$Q$37:$X$37</c:f>
              <c:strCache>
                <c:ptCount val="7"/>
                <c:pt idx="0">
                  <c:v>平成30年度</c:v>
                </c:pt>
                <c:pt idx="2">
                  <c:v>令和元年度</c:v>
                </c:pt>
                <c:pt idx="4">
                  <c:v>令和２年度</c:v>
                </c:pt>
                <c:pt idx="6">
                  <c:v>令和３年度</c:v>
                </c:pt>
              </c:strCache>
            </c:strRef>
          </c:cat>
          <c:val>
            <c:numRef>
              <c:f>'115'!$Q$39:$X$39</c:f>
              <c:numCache>
                <c:formatCode>#,##0;"△ "#,##0</c:formatCode>
                <c:ptCount val="8"/>
                <c:pt idx="0">
                  <c:v>23956</c:v>
                </c:pt>
                <c:pt idx="2">
                  <c:v>24809</c:v>
                </c:pt>
                <c:pt idx="4">
                  <c:v>18955</c:v>
                </c:pt>
                <c:pt idx="6">
                  <c:v>20477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190-4359-AE0F-A16B92526F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-27"/>
        <c:axId val="2032780063"/>
        <c:axId val="2032778815"/>
      </c:barChart>
      <c:catAx>
        <c:axId val="203278006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032778815"/>
        <c:crosses val="autoZero"/>
        <c:auto val="1"/>
        <c:lblAlgn val="ctr"/>
        <c:lblOffset val="100"/>
        <c:noMultiLvlLbl val="0"/>
      </c:catAx>
      <c:valAx>
        <c:axId val="2032778815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;&quot;△ 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03278006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31</xdr:row>
      <xdr:rowOff>0</xdr:rowOff>
    </xdr:from>
    <xdr:to>
      <xdr:col>14</xdr:col>
      <xdr:colOff>0</xdr:colOff>
      <xdr:row>54</xdr:row>
      <xdr:rowOff>0</xdr:rowOff>
    </xdr:to>
    <xdr:graphicFrame>
      <xdr:nvGraphicFramePr>
        <xdr:cNvPr id="4" name="グラフ 3">
          <a:extLst>
            <a:ext uri="{FF2B5EF4-FFF2-40B4-BE49-F238E27FC236}">
              <a16:creationId xmlns:a16="http://schemas.microsoft.com/office/drawing/2014/main" id="{00000000-0008-0000-6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104775</xdr:colOff>
      <xdr:row>32</xdr:row>
      <xdr:rowOff>95250</xdr:rowOff>
    </xdr:from>
    <xdr:to>
      <xdr:col>1</xdr:col>
      <xdr:colOff>371475</xdr:colOff>
      <xdr:row>33</xdr:row>
      <xdr:rowOff>57150</xdr:rowOff>
    </xdr:to>
    <xdr:sp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6300-000003000000}"/>
            </a:ext>
          </a:extLst>
        </xdr:cNvPr>
        <xdr:cNvSpPr txBox="1"/>
      </xdr:nvSpPr>
      <xdr:spPr>
        <a:xfrm>
          <a:off x="342900" y="5915025"/>
          <a:ext cx="266700" cy="133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700">
              <a:latin typeface="IPAexゴシック" panose="020B0500000000000000" pitchFamily="50" charset="-128"/>
              <a:ea typeface="IPAexゴシック" panose="020B0500000000000000" pitchFamily="50" charset="-128"/>
            </a:rPr>
            <a:t>台</a:t>
          </a:r>
        </a:p>
      </xdr:txBody>
    </xdr:sp>
    <xdr:clientData/>
  </xdr:twoCellAnchor>
  <xdr:twoCellAnchor>
    <xdr:from>
      <xdr:col>0</xdr:col>
      <xdr:colOff>238124</xdr:colOff>
      <xdr:row>4</xdr:row>
      <xdr:rowOff>171449</xdr:rowOff>
    </xdr:from>
    <xdr:to>
      <xdr:col>13</xdr:col>
      <xdr:colOff>485774</xdr:colOff>
      <xdr:row>28</xdr:row>
      <xdr:rowOff>0</xdr:rowOff>
    </xdr:to>
    <xdr:graphicFrame>
      <xdr:nvGraphicFramePr>
        <xdr:cNvPr id="5" name="グラフ 4">
          <a:extLst>
            <a:ext uri="{FF2B5EF4-FFF2-40B4-BE49-F238E27FC236}">
              <a16:creationId xmlns:a16="http://schemas.microsoft.com/office/drawing/2014/main" id="{00000000-0008-0000-63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95250</xdr:colOff>
      <xdr:row>6</xdr:row>
      <xdr:rowOff>114300</xdr:rowOff>
    </xdr:from>
    <xdr:to>
      <xdr:col>1</xdr:col>
      <xdr:colOff>361950</xdr:colOff>
      <xdr:row>7</xdr:row>
      <xdr:rowOff>76200</xdr:rowOff>
    </xdr:to>
    <xdr:sp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00000000-0008-0000-6300-000008000000}"/>
            </a:ext>
          </a:extLst>
        </xdr:cNvPr>
        <xdr:cNvSpPr txBox="1"/>
      </xdr:nvSpPr>
      <xdr:spPr>
        <a:xfrm>
          <a:off x="333375" y="1476375"/>
          <a:ext cx="266700" cy="133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700">
              <a:latin typeface="IPAexゴシック" panose="020B0500000000000000" pitchFamily="50" charset="-128"/>
              <a:ea typeface="IPAexゴシック" panose="020B0500000000000000" pitchFamily="50" charset="-128"/>
            </a:rPr>
            <a:t>人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&#65279;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 /></Relationships>
</file>

<file path=xl/worksheets/_rels/sheet2.xml.rels>&#65279;<?xml version="1.0" encoding="utf-8" standalone="yes"?>
<Relationships xmlns="http://schemas.openxmlformats.org/package/2006/relationships" />
</file>

<file path=xl/worksheets/_rels/sheet3.xml.rels>&#65279;<?xml version="1.0" encoding="utf-8" standalone="yes"?>
<Relationships xmlns="http://schemas.openxmlformats.org/package/2006/relationships" />
</file>

<file path=xl/worksheets/_rels/sheet4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75">
    <tabColor rgb="FFFF0000"/>
  </sheetPr>
  <dimension ref="B1:N4"/>
  <sheetViews>
    <sheetView tabSelected="1" view="pageBreakPreview" zoomScaleNormal="100" zoomScaleSheetLayoutView="100" workbookViewId="0"/>
  </sheetViews>
  <sheetFormatPr defaultRowHeight="13.5"/>
  <cols>
    <col min="1" max="1" width="3.125" style="2" customWidth="1"/>
    <col min="2" max="14" width="6.375" style="2" customWidth="1"/>
    <col min="15" max="16" width="3.125" style="2" customWidth="1"/>
    <col min="17" max="16384" width="9" style="2"/>
  </cols>
  <sheetData>
    <row r="1" spans="2:14" ht="13.5" customHeight="1" thickBot="1"/>
    <row r="2" spans="2:14" ht="39.75" customHeight="1" thickTop="1" thickBot="1">
      <c r="B2" s="3" t="s">
        <v>135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2:14" ht="13.5" customHeight="1" thickTop="1"/>
    <row r="4" spans="2:14" s="5" customFormat="1" ht="13.5" customHeight="1"/>
  </sheetData>
  <phoneticPr fontId="7"/>
  <pageMargins left="0.70866141732283472" right="0.70866141732283472" top="0.74803149606299213" bottom="0.74803149606299213" header="0.31496062992125984" footer="0.51181102362204722"/>
  <pageSetup paperSize="9" orientation="portrait" r:id="rId1"/>
  <headerFooter>
    <oddFooter>&amp;C&amp;"ＭＳ Ｐ明朝,標準"&amp;A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68"/>
  <dimension ref="A1:S34"/>
  <sheetViews>
    <sheetView view="pageBreakPreview" zoomScale="136" zoomScaleNormal="100" zoomScaleSheetLayoutView="136" workbookViewId="0">
      <selection activeCell="M1" sqref="M1"/>
    </sheetView>
  </sheetViews>
  <sheetFormatPr defaultRowHeight="12" outlineLevelCol="1"/>
  <cols>
    <col min="1" max="1" width="5.25" style="17" bestFit="1" customWidth="1"/>
    <col min="2" max="2" width="26.375" style="11" customWidth="1"/>
    <col min="3" max="3" width="10.5" style="11" hidden="1" customWidth="1" outlineLevel="1"/>
    <col min="4" max="4" width="13.625" style="17" hidden="1" customWidth="1" outlineLevel="1"/>
    <col min="5" max="7" width="6.375" style="17" hidden="1" customWidth="1" outlineLevel="1"/>
    <col min="8" max="8" width="10.875" style="17" hidden="1" customWidth="1" collapsed="1"/>
    <col min="9" max="11" width="6.375" style="17" hidden="1" customWidth="1"/>
    <col min="12" max="12" width="11.125" style="94" customWidth="1"/>
    <col min="13" max="15" width="6.375" style="94" customWidth="1"/>
    <col min="16" max="16" width="11.125" style="17" customWidth="1"/>
    <col min="17" max="19" width="6.375" style="17" customWidth="1"/>
    <col min="20" max="16384" width="9" style="17"/>
  </cols>
  <sheetData>
    <row r="1" spans="1:19" s="27" customFormat="1" ht="21" customHeight="1">
      <c r="A1" s="50" t="s">
        <v>88</v>
      </c>
      <c r="B1" s="7" t="s">
        <v>127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19" ht="13.5" customHeight="1"/>
    <row r="3" spans="1:19" ht="18.75" customHeight="1">
      <c r="B3" s="242" t="s">
        <v>3</v>
      </c>
      <c r="C3" s="112"/>
      <c r="D3" s="245" t="s">
        <v>72</v>
      </c>
      <c r="E3" s="245"/>
      <c r="F3" s="245"/>
      <c r="G3" s="246"/>
      <c r="H3" s="245" t="s">
        <v>83</v>
      </c>
      <c r="I3" s="245"/>
      <c r="J3" s="245"/>
      <c r="K3" s="245"/>
      <c r="L3" s="245" t="s">
        <v>149</v>
      </c>
      <c r="M3" s="245"/>
      <c r="N3" s="245"/>
      <c r="O3" s="246"/>
      <c r="P3" s="249" t="s">
        <v>150</v>
      </c>
      <c r="Q3" s="249"/>
      <c r="R3" s="249"/>
      <c r="S3" s="250"/>
    </row>
    <row r="4" spans="1:19" ht="18.75" customHeight="1">
      <c r="B4" s="243"/>
      <c r="C4" s="118" t="s">
        <v>89</v>
      </c>
      <c r="D4" s="119" t="s">
        <v>4</v>
      </c>
      <c r="E4" s="245" t="s">
        <v>5</v>
      </c>
      <c r="F4" s="245"/>
      <c r="G4" s="246"/>
      <c r="H4" s="119" t="s">
        <v>73</v>
      </c>
      <c r="I4" s="245" t="s">
        <v>137</v>
      </c>
      <c r="J4" s="245"/>
      <c r="K4" s="245"/>
      <c r="L4" s="119" t="s">
        <v>73</v>
      </c>
      <c r="M4" s="245" t="s">
        <v>137</v>
      </c>
      <c r="N4" s="245"/>
      <c r="O4" s="246"/>
      <c r="P4" s="165" t="s">
        <v>73</v>
      </c>
      <c r="Q4" s="249" t="s">
        <v>137</v>
      </c>
      <c r="R4" s="249"/>
      <c r="S4" s="250"/>
    </row>
    <row r="5" spans="1:19" ht="18.75" customHeight="1">
      <c r="B5" s="244"/>
      <c r="C5" s="114"/>
      <c r="D5" s="120" t="s">
        <v>6</v>
      </c>
      <c r="E5" s="96" t="s">
        <v>7</v>
      </c>
      <c r="F5" s="96" t="s">
        <v>8</v>
      </c>
      <c r="G5" s="115" t="s">
        <v>9</v>
      </c>
      <c r="H5" s="120" t="s">
        <v>74</v>
      </c>
      <c r="I5" s="96" t="s">
        <v>7</v>
      </c>
      <c r="J5" s="96" t="s">
        <v>8</v>
      </c>
      <c r="K5" s="96" t="s">
        <v>9</v>
      </c>
      <c r="L5" s="120" t="s">
        <v>74</v>
      </c>
      <c r="M5" s="96" t="s">
        <v>7</v>
      </c>
      <c r="N5" s="96" t="s">
        <v>8</v>
      </c>
      <c r="O5" s="115" t="s">
        <v>9</v>
      </c>
      <c r="P5" s="166" t="s">
        <v>74</v>
      </c>
      <c r="Q5" s="167" t="s">
        <v>7</v>
      </c>
      <c r="R5" s="167" t="s">
        <v>8</v>
      </c>
      <c r="S5" s="168" t="s">
        <v>9</v>
      </c>
    </row>
    <row r="6" spans="1:19" ht="25.5" customHeight="1">
      <c r="B6" s="121" t="s">
        <v>114</v>
      </c>
      <c r="C6" s="122" t="s">
        <v>90</v>
      </c>
      <c r="D6" s="123">
        <v>6522</v>
      </c>
      <c r="E6" s="123">
        <v>1</v>
      </c>
      <c r="F6" s="123">
        <v>1</v>
      </c>
      <c r="G6" s="123">
        <v>17</v>
      </c>
      <c r="H6" s="124">
        <v>1194</v>
      </c>
      <c r="I6" s="125">
        <v>1</v>
      </c>
      <c r="J6" s="125">
        <v>1</v>
      </c>
      <c r="K6" s="126">
        <v>3</v>
      </c>
      <c r="L6" s="124">
        <v>1046</v>
      </c>
      <c r="M6" s="125">
        <v>1</v>
      </c>
      <c r="N6" s="125">
        <v>1</v>
      </c>
      <c r="O6" s="125">
        <v>3</v>
      </c>
      <c r="P6" s="74">
        <v>620</v>
      </c>
      <c r="Q6" s="69">
        <v>1</v>
      </c>
      <c r="R6" s="69">
        <v>1</v>
      </c>
      <c r="S6" s="69">
        <v>2</v>
      </c>
    </row>
    <row r="7" spans="1:19" ht="25.5" customHeight="1">
      <c r="B7" s="127" t="s">
        <v>115</v>
      </c>
      <c r="C7" s="128" t="s">
        <v>92</v>
      </c>
      <c r="D7" s="247">
        <v>1095317</v>
      </c>
      <c r="E7" s="129">
        <v>64</v>
      </c>
      <c r="F7" s="129">
        <v>66</v>
      </c>
      <c r="G7" s="247">
        <v>3000</v>
      </c>
      <c r="H7" s="248">
        <v>1118648</v>
      </c>
      <c r="I7" s="130">
        <v>59</v>
      </c>
      <c r="J7" s="130">
        <v>61</v>
      </c>
      <c r="K7" s="263">
        <v>3065</v>
      </c>
      <c r="L7" s="248">
        <v>869924</v>
      </c>
      <c r="M7" s="130">
        <v>59</v>
      </c>
      <c r="N7" s="130">
        <v>61</v>
      </c>
      <c r="O7" s="269">
        <v>2383</v>
      </c>
      <c r="P7" s="251">
        <v>869597</v>
      </c>
      <c r="Q7" s="83">
        <v>59</v>
      </c>
      <c r="R7" s="83">
        <v>61</v>
      </c>
      <c r="S7" s="252">
        <v>2382</v>
      </c>
    </row>
    <row r="8" spans="1:19" ht="25.5" customHeight="1">
      <c r="B8" s="127" t="s">
        <v>123</v>
      </c>
      <c r="C8" s="128" t="s">
        <v>91</v>
      </c>
      <c r="D8" s="247"/>
      <c r="E8" s="129">
        <v>17</v>
      </c>
      <c r="F8" s="129">
        <v>17</v>
      </c>
      <c r="G8" s="247"/>
      <c r="H8" s="248"/>
      <c r="I8" s="131">
        <v>12</v>
      </c>
      <c r="J8" s="131">
        <v>13</v>
      </c>
      <c r="K8" s="263"/>
      <c r="L8" s="248"/>
      <c r="M8" s="131">
        <v>16</v>
      </c>
      <c r="N8" s="131">
        <v>15</v>
      </c>
      <c r="O8" s="269"/>
      <c r="P8" s="251"/>
      <c r="Q8" s="84">
        <v>16</v>
      </c>
      <c r="R8" s="84">
        <v>15</v>
      </c>
      <c r="S8" s="252"/>
    </row>
    <row r="9" spans="1:19" ht="25.5" customHeight="1">
      <c r="B9" s="127" t="s">
        <v>122</v>
      </c>
      <c r="C9" s="128" t="s">
        <v>93</v>
      </c>
      <c r="D9" s="129">
        <v>260613</v>
      </c>
      <c r="E9" s="129">
        <v>27</v>
      </c>
      <c r="F9" s="129">
        <v>24</v>
      </c>
      <c r="G9" s="129">
        <v>714</v>
      </c>
      <c r="H9" s="132">
        <v>252484</v>
      </c>
      <c r="I9" s="133">
        <v>27</v>
      </c>
      <c r="J9" s="133">
        <v>24</v>
      </c>
      <c r="K9" s="134">
        <v>692</v>
      </c>
      <c r="L9" s="132">
        <v>191083</v>
      </c>
      <c r="M9" s="133">
        <v>26</v>
      </c>
      <c r="N9" s="133">
        <v>24</v>
      </c>
      <c r="O9" s="133">
        <v>524</v>
      </c>
      <c r="P9" s="75">
        <v>198529</v>
      </c>
      <c r="Q9" s="79">
        <v>26</v>
      </c>
      <c r="R9" s="79">
        <v>24</v>
      </c>
      <c r="S9" s="79">
        <v>543</v>
      </c>
    </row>
    <row r="10" spans="1:19" ht="25.5" customHeight="1">
      <c r="B10" s="127" t="s">
        <v>70</v>
      </c>
      <c r="C10" s="128" t="s">
        <v>94</v>
      </c>
      <c r="D10" s="129">
        <v>394405</v>
      </c>
      <c r="E10" s="129">
        <v>36</v>
      </c>
      <c r="F10" s="129">
        <v>35</v>
      </c>
      <c r="G10" s="129">
        <v>1080</v>
      </c>
      <c r="H10" s="132">
        <v>402438</v>
      </c>
      <c r="I10" s="133">
        <v>36</v>
      </c>
      <c r="J10" s="133">
        <v>35</v>
      </c>
      <c r="K10" s="134">
        <v>1103</v>
      </c>
      <c r="L10" s="132">
        <v>338222</v>
      </c>
      <c r="M10" s="133">
        <v>36</v>
      </c>
      <c r="N10" s="133">
        <v>35</v>
      </c>
      <c r="O10" s="133">
        <v>927</v>
      </c>
      <c r="P10" s="75">
        <v>342773</v>
      </c>
      <c r="Q10" s="79">
        <v>36</v>
      </c>
      <c r="R10" s="79">
        <v>35</v>
      </c>
      <c r="S10" s="79">
        <v>939</v>
      </c>
    </row>
    <row r="11" spans="1:19" ht="25.5" customHeight="1">
      <c r="B11" s="135" t="s">
        <v>50</v>
      </c>
      <c r="C11" s="136" t="s">
        <v>95</v>
      </c>
      <c r="D11" s="137">
        <v>669107</v>
      </c>
      <c r="E11" s="137">
        <v>62</v>
      </c>
      <c r="F11" s="137">
        <v>62</v>
      </c>
      <c r="G11" s="137">
        <v>1833</v>
      </c>
      <c r="H11" s="138">
        <v>759697</v>
      </c>
      <c r="I11" s="139">
        <v>61</v>
      </c>
      <c r="J11" s="139">
        <v>62</v>
      </c>
      <c r="K11" s="140">
        <v>2081</v>
      </c>
      <c r="L11" s="138">
        <v>656245</v>
      </c>
      <c r="M11" s="139">
        <v>61</v>
      </c>
      <c r="N11" s="139">
        <v>62</v>
      </c>
      <c r="O11" s="139">
        <v>1798</v>
      </c>
      <c r="P11" s="76">
        <v>720017</v>
      </c>
      <c r="Q11" s="80">
        <v>58</v>
      </c>
      <c r="R11" s="80">
        <v>59</v>
      </c>
      <c r="S11" s="80">
        <v>1973</v>
      </c>
    </row>
    <row r="12" spans="1:19" ht="25.5" customHeight="1">
      <c r="B12" s="141" t="s">
        <v>10</v>
      </c>
      <c r="C12" s="142" t="s">
        <v>96</v>
      </c>
      <c r="D12" s="239">
        <v>777565</v>
      </c>
      <c r="E12" s="143">
        <v>3</v>
      </c>
      <c r="F12" s="143">
        <v>3</v>
      </c>
      <c r="G12" s="239">
        <v>2130</v>
      </c>
      <c r="H12" s="240">
        <v>778044</v>
      </c>
      <c r="I12" s="49">
        <v>3</v>
      </c>
      <c r="J12" s="49">
        <v>3</v>
      </c>
      <c r="K12" s="267">
        <v>2132</v>
      </c>
      <c r="L12" s="240">
        <v>566908</v>
      </c>
      <c r="M12" s="49">
        <v>45</v>
      </c>
      <c r="N12" s="49">
        <v>45</v>
      </c>
      <c r="O12" s="270">
        <v>1553</v>
      </c>
      <c r="P12" s="253">
        <v>600787</v>
      </c>
      <c r="Q12" s="70">
        <v>1</v>
      </c>
      <c r="R12" s="70">
        <v>1</v>
      </c>
      <c r="S12" s="255">
        <v>1646</v>
      </c>
    </row>
    <row r="13" spans="1:19" ht="25.5" customHeight="1">
      <c r="B13" s="141" t="s">
        <v>67</v>
      </c>
      <c r="C13" s="144" t="s">
        <v>97</v>
      </c>
      <c r="D13" s="239"/>
      <c r="E13" s="143">
        <v>56</v>
      </c>
      <c r="F13" s="143">
        <v>57</v>
      </c>
      <c r="G13" s="239"/>
      <c r="H13" s="241"/>
      <c r="I13" s="49">
        <v>56</v>
      </c>
      <c r="J13" s="49">
        <v>57</v>
      </c>
      <c r="K13" s="268"/>
      <c r="L13" s="241"/>
      <c r="M13" s="49">
        <v>1</v>
      </c>
      <c r="N13" s="49">
        <v>1</v>
      </c>
      <c r="O13" s="271"/>
      <c r="P13" s="254"/>
      <c r="Q13" s="70">
        <v>45</v>
      </c>
      <c r="R13" s="70">
        <v>45</v>
      </c>
      <c r="S13" s="256"/>
    </row>
    <row r="14" spans="1:19" ht="25.5" customHeight="1">
      <c r="B14" s="141" t="s">
        <v>11</v>
      </c>
      <c r="C14" s="144"/>
      <c r="D14" s="239"/>
      <c r="E14" s="145">
        <v>1</v>
      </c>
      <c r="F14" s="145">
        <v>0</v>
      </c>
      <c r="G14" s="239"/>
      <c r="H14" s="241"/>
      <c r="I14" s="49">
        <v>1</v>
      </c>
      <c r="J14" s="49" t="s">
        <v>0</v>
      </c>
      <c r="K14" s="268"/>
      <c r="L14" s="241"/>
      <c r="M14" s="49">
        <v>1</v>
      </c>
      <c r="N14" s="131" t="s">
        <v>145</v>
      </c>
      <c r="O14" s="271"/>
      <c r="P14" s="254"/>
      <c r="Q14" s="70">
        <v>1</v>
      </c>
      <c r="R14" s="113" t="s">
        <v>148</v>
      </c>
      <c r="S14" s="256"/>
    </row>
    <row r="15" spans="1:19" ht="25.5" customHeight="1">
      <c r="B15" s="127" t="s">
        <v>57</v>
      </c>
      <c r="C15" s="128" t="s">
        <v>98</v>
      </c>
      <c r="D15" s="129">
        <v>891493</v>
      </c>
      <c r="E15" s="129">
        <v>63</v>
      </c>
      <c r="F15" s="137">
        <v>64</v>
      </c>
      <c r="G15" s="129">
        <v>2442</v>
      </c>
      <c r="H15" s="132">
        <v>912756</v>
      </c>
      <c r="I15" s="133">
        <v>63</v>
      </c>
      <c r="J15" s="139">
        <v>64</v>
      </c>
      <c r="K15" s="134">
        <v>2501</v>
      </c>
      <c r="L15" s="132">
        <v>780681</v>
      </c>
      <c r="M15" s="133">
        <v>63</v>
      </c>
      <c r="N15" s="139">
        <v>64</v>
      </c>
      <c r="O15" s="133">
        <v>2139</v>
      </c>
      <c r="P15" s="75">
        <v>870286</v>
      </c>
      <c r="Q15" s="79">
        <v>64</v>
      </c>
      <c r="R15" s="80">
        <v>64</v>
      </c>
      <c r="S15" s="79">
        <v>2384</v>
      </c>
    </row>
    <row r="16" spans="1:19" ht="25.5" customHeight="1">
      <c r="B16" s="127" t="s">
        <v>12</v>
      </c>
      <c r="C16" s="128" t="s">
        <v>99</v>
      </c>
      <c r="D16" s="129">
        <v>117250</v>
      </c>
      <c r="E16" s="129">
        <v>7</v>
      </c>
      <c r="F16" s="129">
        <v>7</v>
      </c>
      <c r="G16" s="129">
        <v>321</v>
      </c>
      <c r="H16" s="132">
        <v>118276</v>
      </c>
      <c r="I16" s="133">
        <v>7</v>
      </c>
      <c r="J16" s="133">
        <v>7</v>
      </c>
      <c r="K16" s="134">
        <v>324</v>
      </c>
      <c r="L16" s="132">
        <v>91033</v>
      </c>
      <c r="M16" s="133">
        <v>1</v>
      </c>
      <c r="N16" s="133">
        <v>1</v>
      </c>
      <c r="O16" s="133">
        <v>249</v>
      </c>
      <c r="P16" s="75">
        <v>4061</v>
      </c>
      <c r="Q16" s="79">
        <v>1</v>
      </c>
      <c r="R16" s="79">
        <v>1</v>
      </c>
      <c r="S16" s="79">
        <v>11</v>
      </c>
    </row>
    <row r="17" spans="2:19" ht="25.5" customHeight="1">
      <c r="B17" s="127" t="s">
        <v>13</v>
      </c>
      <c r="C17" s="128" t="s">
        <v>101</v>
      </c>
      <c r="D17" s="129">
        <v>12653</v>
      </c>
      <c r="E17" s="129">
        <v>1</v>
      </c>
      <c r="F17" s="129">
        <v>1</v>
      </c>
      <c r="G17" s="129">
        <v>34</v>
      </c>
      <c r="H17" s="132">
        <v>12503</v>
      </c>
      <c r="I17" s="133">
        <v>1</v>
      </c>
      <c r="J17" s="133">
        <v>1</v>
      </c>
      <c r="K17" s="134">
        <v>34</v>
      </c>
      <c r="L17" s="132">
        <v>9942</v>
      </c>
      <c r="M17" s="133">
        <v>2</v>
      </c>
      <c r="N17" s="131" t="s">
        <v>145</v>
      </c>
      <c r="O17" s="133">
        <v>27</v>
      </c>
      <c r="P17" s="75">
        <v>7316</v>
      </c>
      <c r="Q17" s="79">
        <v>2</v>
      </c>
      <c r="R17" s="113" t="s">
        <v>148</v>
      </c>
      <c r="S17" s="79">
        <v>20</v>
      </c>
    </row>
    <row r="18" spans="2:19" ht="25.5" customHeight="1">
      <c r="B18" s="127" t="s">
        <v>58</v>
      </c>
      <c r="C18" s="128" t="s">
        <v>103</v>
      </c>
      <c r="D18" s="129">
        <v>776135</v>
      </c>
      <c r="E18" s="129">
        <v>37</v>
      </c>
      <c r="F18" s="129">
        <v>35</v>
      </c>
      <c r="G18" s="129">
        <v>2126</v>
      </c>
      <c r="H18" s="132">
        <v>800211</v>
      </c>
      <c r="I18" s="133">
        <v>37</v>
      </c>
      <c r="J18" s="133">
        <v>35</v>
      </c>
      <c r="K18" s="134">
        <v>2192</v>
      </c>
      <c r="L18" s="132">
        <v>630467</v>
      </c>
      <c r="M18" s="133">
        <v>43</v>
      </c>
      <c r="N18" s="133">
        <v>44</v>
      </c>
      <c r="O18" s="133">
        <v>1727</v>
      </c>
      <c r="P18" s="75">
        <v>772160</v>
      </c>
      <c r="Q18" s="79">
        <v>43</v>
      </c>
      <c r="R18" s="79">
        <v>44</v>
      </c>
      <c r="S18" s="79">
        <v>2116</v>
      </c>
    </row>
    <row r="19" spans="2:19" ht="25.5" customHeight="1">
      <c r="B19" s="127" t="s">
        <v>63</v>
      </c>
      <c r="C19" s="128" t="s">
        <v>102</v>
      </c>
      <c r="D19" s="129">
        <v>134895</v>
      </c>
      <c r="E19" s="129">
        <v>10</v>
      </c>
      <c r="F19" s="129">
        <v>11</v>
      </c>
      <c r="G19" s="129">
        <v>369</v>
      </c>
      <c r="H19" s="132">
        <v>138114</v>
      </c>
      <c r="I19" s="133">
        <v>10</v>
      </c>
      <c r="J19" s="133">
        <v>11</v>
      </c>
      <c r="K19" s="134">
        <v>378</v>
      </c>
      <c r="L19" s="132">
        <v>114613</v>
      </c>
      <c r="M19" s="133">
        <v>6</v>
      </c>
      <c r="N19" s="133">
        <v>6</v>
      </c>
      <c r="O19" s="133">
        <v>314</v>
      </c>
      <c r="P19" s="75">
        <v>79308</v>
      </c>
      <c r="Q19" s="79">
        <v>6</v>
      </c>
      <c r="R19" s="79">
        <v>6</v>
      </c>
      <c r="S19" s="79">
        <v>217</v>
      </c>
    </row>
    <row r="20" spans="2:19" ht="25.5" customHeight="1">
      <c r="B20" s="127" t="s">
        <v>68</v>
      </c>
      <c r="C20" s="128" t="s">
        <v>100</v>
      </c>
      <c r="D20" s="146">
        <v>7706</v>
      </c>
      <c r="E20" s="146">
        <v>1</v>
      </c>
      <c r="F20" s="146">
        <v>1</v>
      </c>
      <c r="G20" s="146">
        <v>21</v>
      </c>
      <c r="H20" s="147">
        <v>7041</v>
      </c>
      <c r="I20" s="148">
        <v>1</v>
      </c>
      <c r="J20" s="148">
        <v>1</v>
      </c>
      <c r="K20" s="149">
        <v>19</v>
      </c>
      <c r="L20" s="147">
        <v>4686</v>
      </c>
      <c r="M20" s="148">
        <v>1</v>
      </c>
      <c r="N20" s="148">
        <v>1</v>
      </c>
      <c r="O20" s="148">
        <v>13</v>
      </c>
      <c r="P20" s="77">
        <v>5023</v>
      </c>
      <c r="Q20" s="81">
        <v>1</v>
      </c>
      <c r="R20" s="81">
        <v>1</v>
      </c>
      <c r="S20" s="81">
        <v>14</v>
      </c>
    </row>
    <row r="21" spans="2:19" ht="25.5" customHeight="1">
      <c r="B21" s="127" t="s">
        <v>61</v>
      </c>
      <c r="C21" s="128" t="s">
        <v>104</v>
      </c>
      <c r="D21" s="129">
        <v>245771</v>
      </c>
      <c r="E21" s="129">
        <v>30</v>
      </c>
      <c r="F21" s="129">
        <v>30</v>
      </c>
      <c r="G21" s="129">
        <v>673</v>
      </c>
      <c r="H21" s="132">
        <v>258127</v>
      </c>
      <c r="I21" s="133">
        <v>30</v>
      </c>
      <c r="J21" s="133">
        <v>30</v>
      </c>
      <c r="K21" s="134">
        <v>707</v>
      </c>
      <c r="L21" s="132">
        <v>241150</v>
      </c>
      <c r="M21" s="133">
        <v>24</v>
      </c>
      <c r="N21" s="133">
        <v>24</v>
      </c>
      <c r="O21" s="133">
        <v>661</v>
      </c>
      <c r="P21" s="75">
        <v>257907</v>
      </c>
      <c r="Q21" s="79">
        <v>31</v>
      </c>
      <c r="R21" s="79">
        <v>31</v>
      </c>
      <c r="S21" s="79">
        <v>707</v>
      </c>
    </row>
    <row r="22" spans="2:19" ht="25.5" customHeight="1">
      <c r="B22" s="127" t="s">
        <v>59</v>
      </c>
      <c r="C22" s="128"/>
      <c r="D22" s="129">
        <v>2418</v>
      </c>
      <c r="E22" s="150">
        <v>0</v>
      </c>
      <c r="F22" s="129">
        <v>1</v>
      </c>
      <c r="G22" s="129">
        <v>6</v>
      </c>
      <c r="H22" s="132">
        <v>3221</v>
      </c>
      <c r="I22" s="133" t="s">
        <v>0</v>
      </c>
      <c r="J22" s="133">
        <v>1</v>
      </c>
      <c r="K22" s="134">
        <v>9</v>
      </c>
      <c r="L22" s="132">
        <v>3696</v>
      </c>
      <c r="M22" s="133">
        <v>1</v>
      </c>
      <c r="N22" s="133">
        <v>1</v>
      </c>
      <c r="O22" s="133">
        <v>10</v>
      </c>
      <c r="P22" s="75">
        <v>4870</v>
      </c>
      <c r="Q22" s="79">
        <v>1</v>
      </c>
      <c r="R22" s="79">
        <v>1</v>
      </c>
      <c r="S22" s="79">
        <v>13</v>
      </c>
    </row>
    <row r="23" spans="2:19" ht="25.5" customHeight="1">
      <c r="B23" s="127" t="s">
        <v>60</v>
      </c>
      <c r="C23" s="128" t="s">
        <v>105</v>
      </c>
      <c r="D23" s="129">
        <v>8101</v>
      </c>
      <c r="E23" s="129">
        <v>1</v>
      </c>
      <c r="F23" s="129">
        <v>1</v>
      </c>
      <c r="G23" s="129">
        <v>22</v>
      </c>
      <c r="H23" s="132">
        <v>9476</v>
      </c>
      <c r="I23" s="133">
        <v>1</v>
      </c>
      <c r="J23" s="133">
        <v>1</v>
      </c>
      <c r="K23" s="134">
        <v>26</v>
      </c>
      <c r="L23" s="132">
        <v>6428</v>
      </c>
      <c r="M23" s="133">
        <v>1</v>
      </c>
      <c r="N23" s="133">
        <v>1</v>
      </c>
      <c r="O23" s="133">
        <v>18</v>
      </c>
      <c r="P23" s="75">
        <v>7539</v>
      </c>
      <c r="Q23" s="79">
        <v>1</v>
      </c>
      <c r="R23" s="79">
        <v>1</v>
      </c>
      <c r="S23" s="79">
        <v>21</v>
      </c>
    </row>
    <row r="24" spans="2:19" ht="25.5" customHeight="1">
      <c r="B24" s="151" t="s">
        <v>14</v>
      </c>
      <c r="C24" s="152" t="s">
        <v>108</v>
      </c>
      <c r="D24" s="233">
        <v>181549</v>
      </c>
      <c r="E24" s="153">
        <v>2</v>
      </c>
      <c r="F24" s="153">
        <v>2</v>
      </c>
      <c r="G24" s="233">
        <v>497</v>
      </c>
      <c r="H24" s="236">
        <v>189693</v>
      </c>
      <c r="I24" s="130">
        <v>2</v>
      </c>
      <c r="J24" s="130">
        <v>2</v>
      </c>
      <c r="K24" s="264">
        <v>520</v>
      </c>
      <c r="L24" s="236">
        <v>171347</v>
      </c>
      <c r="M24" s="130">
        <v>2</v>
      </c>
      <c r="N24" s="130">
        <v>2</v>
      </c>
      <c r="O24" s="272">
        <v>469</v>
      </c>
      <c r="P24" s="257">
        <v>60773</v>
      </c>
      <c r="Q24" s="83">
        <v>3</v>
      </c>
      <c r="R24" s="83">
        <v>2</v>
      </c>
      <c r="S24" s="260">
        <v>167</v>
      </c>
    </row>
    <row r="25" spans="2:19" ht="25.5" customHeight="1">
      <c r="B25" s="154" t="s">
        <v>15</v>
      </c>
      <c r="C25" s="155"/>
      <c r="D25" s="234"/>
      <c r="E25" s="117">
        <v>8</v>
      </c>
      <c r="F25" s="117">
        <v>11</v>
      </c>
      <c r="G25" s="234"/>
      <c r="H25" s="237"/>
      <c r="I25" s="107">
        <v>9</v>
      </c>
      <c r="J25" s="107">
        <v>10</v>
      </c>
      <c r="K25" s="265"/>
      <c r="L25" s="237"/>
      <c r="M25" s="107">
        <v>9</v>
      </c>
      <c r="N25" s="107">
        <v>10</v>
      </c>
      <c r="O25" s="273"/>
      <c r="P25" s="258"/>
      <c r="Q25" s="73">
        <v>9</v>
      </c>
      <c r="R25" s="73">
        <v>10</v>
      </c>
      <c r="S25" s="261"/>
    </row>
    <row r="26" spans="2:19" ht="25.5" customHeight="1">
      <c r="B26" s="154" t="s">
        <v>16</v>
      </c>
      <c r="C26" s="155"/>
      <c r="D26" s="234"/>
      <c r="E26" s="117">
        <v>2</v>
      </c>
      <c r="F26" s="117">
        <v>2</v>
      </c>
      <c r="G26" s="234"/>
      <c r="H26" s="237"/>
      <c r="I26" s="107">
        <v>2</v>
      </c>
      <c r="J26" s="107">
        <v>2</v>
      </c>
      <c r="K26" s="265"/>
      <c r="L26" s="237"/>
      <c r="M26" s="107">
        <v>2</v>
      </c>
      <c r="N26" s="107">
        <v>3</v>
      </c>
      <c r="O26" s="273"/>
      <c r="P26" s="258"/>
      <c r="Q26" s="73">
        <v>2</v>
      </c>
      <c r="R26" s="73">
        <v>3</v>
      </c>
      <c r="S26" s="261"/>
    </row>
    <row r="27" spans="2:19" ht="25.5" customHeight="1">
      <c r="B27" s="156" t="s">
        <v>17</v>
      </c>
      <c r="C27" s="157"/>
      <c r="D27" s="235"/>
      <c r="E27" s="158">
        <v>1</v>
      </c>
      <c r="F27" s="158">
        <v>1</v>
      </c>
      <c r="G27" s="235"/>
      <c r="H27" s="238"/>
      <c r="I27" s="131" t="s">
        <v>0</v>
      </c>
      <c r="J27" s="131">
        <v>1</v>
      </c>
      <c r="K27" s="266"/>
      <c r="L27" s="238"/>
      <c r="M27" s="131" t="s">
        <v>145</v>
      </c>
      <c r="N27" s="131">
        <v>1</v>
      </c>
      <c r="O27" s="274"/>
      <c r="P27" s="259"/>
      <c r="Q27" s="113" t="s">
        <v>148</v>
      </c>
      <c r="R27" s="84">
        <v>1</v>
      </c>
      <c r="S27" s="262"/>
    </row>
    <row r="28" spans="2:19" ht="25.5" customHeight="1">
      <c r="B28" s="127" t="s">
        <v>62</v>
      </c>
      <c r="C28" s="128" t="s">
        <v>106</v>
      </c>
      <c r="D28" s="129">
        <v>19417</v>
      </c>
      <c r="E28" s="129">
        <v>5</v>
      </c>
      <c r="F28" s="129">
        <v>2</v>
      </c>
      <c r="G28" s="129">
        <v>53</v>
      </c>
      <c r="H28" s="132">
        <v>19440</v>
      </c>
      <c r="I28" s="133">
        <v>5</v>
      </c>
      <c r="J28" s="133">
        <v>2</v>
      </c>
      <c r="K28" s="134">
        <v>53</v>
      </c>
      <c r="L28" s="132">
        <v>14633</v>
      </c>
      <c r="M28" s="133">
        <v>5</v>
      </c>
      <c r="N28" s="133">
        <v>2</v>
      </c>
      <c r="O28" s="133">
        <v>40</v>
      </c>
      <c r="P28" s="75">
        <v>15958</v>
      </c>
      <c r="Q28" s="79">
        <v>5</v>
      </c>
      <c r="R28" s="79">
        <v>2</v>
      </c>
      <c r="S28" s="79">
        <v>44</v>
      </c>
    </row>
    <row r="29" spans="2:19" ht="25.5" customHeight="1">
      <c r="B29" s="127" t="s">
        <v>64</v>
      </c>
      <c r="C29" s="128" t="s">
        <v>107</v>
      </c>
      <c r="D29" s="129">
        <v>42887</v>
      </c>
      <c r="E29" s="129">
        <v>8</v>
      </c>
      <c r="F29" s="129">
        <v>0</v>
      </c>
      <c r="G29" s="129">
        <v>117</v>
      </c>
      <c r="H29" s="132">
        <v>42680</v>
      </c>
      <c r="I29" s="133">
        <v>8</v>
      </c>
      <c r="J29" s="133" t="s">
        <v>0</v>
      </c>
      <c r="K29" s="134">
        <v>117</v>
      </c>
      <c r="L29" s="132">
        <v>31845</v>
      </c>
      <c r="M29" s="133">
        <v>8</v>
      </c>
      <c r="N29" s="131" t="s">
        <v>145</v>
      </c>
      <c r="O29" s="133">
        <v>87</v>
      </c>
      <c r="P29" s="75">
        <v>34111</v>
      </c>
      <c r="Q29" s="79">
        <v>8</v>
      </c>
      <c r="R29" s="113" t="s">
        <v>148</v>
      </c>
      <c r="S29" s="79">
        <v>94</v>
      </c>
    </row>
    <row r="30" spans="2:19" ht="25.5" customHeight="1">
      <c r="B30" s="127" t="s">
        <v>18</v>
      </c>
      <c r="C30" s="128" t="s">
        <v>108</v>
      </c>
      <c r="D30" s="129">
        <v>45919</v>
      </c>
      <c r="E30" s="129">
        <v>10</v>
      </c>
      <c r="F30" s="129">
        <v>9</v>
      </c>
      <c r="G30" s="129">
        <v>125</v>
      </c>
      <c r="H30" s="132">
        <v>44155</v>
      </c>
      <c r="I30" s="133">
        <v>10</v>
      </c>
      <c r="J30" s="133">
        <v>9</v>
      </c>
      <c r="K30" s="134">
        <v>121</v>
      </c>
      <c r="L30" s="132">
        <v>38912</v>
      </c>
      <c r="M30" s="133">
        <v>10</v>
      </c>
      <c r="N30" s="133">
        <v>9</v>
      </c>
      <c r="O30" s="133">
        <v>107</v>
      </c>
      <c r="P30" s="75">
        <v>41647</v>
      </c>
      <c r="Q30" s="79">
        <v>10</v>
      </c>
      <c r="R30" s="79">
        <v>9</v>
      </c>
      <c r="S30" s="79">
        <v>114</v>
      </c>
    </row>
    <row r="31" spans="2:19" ht="25.5" customHeight="1">
      <c r="B31" s="159" t="s">
        <v>65</v>
      </c>
      <c r="C31" s="160" t="s">
        <v>109</v>
      </c>
      <c r="D31" s="161">
        <v>16872</v>
      </c>
      <c r="E31" s="161">
        <v>2</v>
      </c>
      <c r="F31" s="161">
        <v>3</v>
      </c>
      <c r="G31" s="161">
        <v>46</v>
      </c>
      <c r="H31" s="162">
        <v>17460</v>
      </c>
      <c r="I31" s="163">
        <v>2</v>
      </c>
      <c r="J31" s="163">
        <v>3</v>
      </c>
      <c r="K31" s="164">
        <v>48</v>
      </c>
      <c r="L31" s="162">
        <v>12070</v>
      </c>
      <c r="M31" s="163">
        <v>2</v>
      </c>
      <c r="N31" s="163">
        <v>3</v>
      </c>
      <c r="O31" s="163">
        <v>33</v>
      </c>
      <c r="P31" s="78">
        <v>13249</v>
      </c>
      <c r="Q31" s="82">
        <v>2</v>
      </c>
      <c r="R31" s="82">
        <v>3</v>
      </c>
      <c r="S31" s="82">
        <v>36</v>
      </c>
    </row>
    <row r="32" spans="2:19" ht="18" customHeight="1">
      <c r="B32" s="14" t="s">
        <v>19</v>
      </c>
      <c r="C32" s="14"/>
    </row>
    <row r="33" spans="2:3" ht="14.25" customHeight="1">
      <c r="B33" s="14"/>
      <c r="C33" s="14"/>
    </row>
    <row r="34" spans="2:3">
      <c r="B34" s="14"/>
      <c r="C34" s="14"/>
    </row>
  </sheetData>
  <customSheetViews>
    <customSheetView guid="{CD237F93-D507-46A3-BD78-34D8B99092D1}" showPageBreaks="1" printArea="1" hiddenColumns="1" view="pageBreakPreview" topLeftCell="A13">
      <selection activeCell="L3" sqref="L3:O59"/>
      <pageMargins left="0.78740157480314965" right="0.78740157480314965" top="0.98425196850393704" bottom="0.98425196850393704" header="0.51181102362204722" footer="0.51181102362204722"/>
      <pageSetup paperSize="9" scale="74" firstPageNumber="4294963191" orientation="portrait"/>
      <headerFooter scaleWithDoc="0" alignWithMargins="0">
        <oddHeader>&amp;L&amp;"ＭＳ Ｐ明朝,斜体"運輸・通信・水道</oddHeader>
        <oddFooter>&amp;C－122－</oddFooter>
      </headerFooter>
    </customSheetView>
    <customSheetView guid="{E6102C81-66EB-431A-8D8E-4AF70093C129}" showPageBreaks="1" printArea="1" hiddenColumns="1" view="pageBreakPreview" topLeftCell="A13">
      <selection activeCell="L3" sqref="L3:O59"/>
      <pageMargins left="0.78740157480314965" right="0.78740157480314965" top="0.98425196850393704" bottom="0.98425196850393704" header="0.51181102362204722" footer="0.51181102362204722"/>
      <pageSetup paperSize="9" scale="74" firstPageNumber="4294963191" orientation="portrait"/>
      <headerFooter scaleWithDoc="0" alignWithMargins="0">
        <oddHeader>&amp;L&amp;"ＭＳ Ｐ明朝,斜体"運輸・通信・水道</oddHeader>
        <oddFooter>&amp;C－122－</oddFooter>
      </headerFooter>
    </customSheetView>
    <customSheetView guid="{499EFEED-8286-4845-A121-435A7A306641}" showPageBreaks="1" printArea="1" hiddenColumns="1" view="pageBreakPreview" topLeftCell="A13">
      <selection activeCell="L3" sqref="L3:O59"/>
      <pageMargins left="0.78740157480314965" right="0.78740157480314965" top="0.98425196850393704" bottom="0.98425196850393704" header="0.51181102362204722" footer="0.51181102362204722"/>
      <pageSetup paperSize="9" scale="74" firstPageNumber="4294963191" orientation="portrait"/>
      <headerFooter scaleWithDoc="0" alignWithMargins="0">
        <oddHeader>&amp;L&amp;"ＭＳ Ｐ明朝,斜体"運輸・通信・水道</oddHeader>
        <oddFooter>&amp;C－122－</oddFooter>
      </headerFooter>
    </customSheetView>
    <customSheetView guid="{E2CC9FC4-0BC0-436E-ADCD-359C2FAFDB29}" showPageBreaks="1" printArea="1" hiddenColumns="1" view="pageBreakPreview">
      <selection activeCell="A2" sqref="A2"/>
      <pageMargins left="0.78740157480314965" right="0.78740157480314965" top="0.98425196850393704" bottom="0.98425196850393704" header="0.51181102362204722" footer="0.51181102362204722"/>
      <pageSetup paperSize="9" scale="74" firstPageNumber="4294963191" orientation="portrait"/>
      <headerFooter scaleWithDoc="0" alignWithMargins="0">
        <oddHeader>&amp;L&amp;"ＭＳ Ｐ明朝,斜体"運輸・通信・水道</oddHeader>
        <oddFooter>&amp;C－122－</oddFooter>
      </headerFooter>
    </customSheetView>
  </customSheetViews>
  <mergeCells count="33">
    <mergeCell ref="P12:P14"/>
    <mergeCell ref="S12:S14"/>
    <mergeCell ref="P24:P27"/>
    <mergeCell ref="S24:S27"/>
    <mergeCell ref="K7:K8"/>
    <mergeCell ref="K24:K27"/>
    <mergeCell ref="K12:K14"/>
    <mergeCell ref="L7:L8"/>
    <mergeCell ref="O7:O8"/>
    <mergeCell ref="L12:L14"/>
    <mergeCell ref="O12:O14"/>
    <mergeCell ref="L24:L27"/>
    <mergeCell ref="O24:O27"/>
    <mergeCell ref="D7:D8"/>
    <mergeCell ref="G7:G8"/>
    <mergeCell ref="H7:H8"/>
    <mergeCell ref="P3:S3"/>
    <mergeCell ref="Q4:S4"/>
    <mergeCell ref="P7:P8"/>
    <mergeCell ref="S7:S8"/>
    <mergeCell ref="L3:O3"/>
    <mergeCell ref="M4:O4"/>
    <mergeCell ref="B3:B5"/>
    <mergeCell ref="D3:G3"/>
    <mergeCell ref="H3:K3"/>
    <mergeCell ref="E4:G4"/>
    <mergeCell ref="I4:K4"/>
    <mergeCell ref="D24:D27"/>
    <mergeCell ref="G24:G27"/>
    <mergeCell ref="H24:H27"/>
    <mergeCell ref="D12:D14"/>
    <mergeCell ref="G12:G14"/>
    <mergeCell ref="H12:H14"/>
  </mergeCells>
  <phoneticPr fontId="7"/>
  <hyperlinks>
    <hyperlink ref="A1" location="目次!C160" display="目次" xr:uid="{00000000-0004-0000-0100-000000000000}"/>
  </hyperlinks>
  <pageMargins left="0.78740157480314965" right="0.78740157480314965" top="0.98425196850393704" bottom="0.98425196850393704" header="0.51181102362204722" footer="0.51181102362204722"/>
  <pageSetup paperSize="9" firstPageNumber="4294963191" orientation="portrait" r:id="rId1"/>
  <headerFooter scaleWithDoc="0" alignWithMargins="0">
    <oddFooter>&amp;C&amp;"ＭＳ Ｐ明朝,標準"&amp;A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36"/>
  <dimension ref="A1:AA42"/>
  <sheetViews>
    <sheetView view="pageBreakPreview" zoomScaleNormal="100" zoomScaleSheetLayoutView="100" workbookViewId="0">
      <selection activeCell="S1" sqref="S1"/>
    </sheetView>
  </sheetViews>
  <sheetFormatPr defaultColWidth="9" defaultRowHeight="12" outlineLevelRow="1" outlineLevelCol="1"/>
  <cols>
    <col min="1" max="1" width="5.25" style="17" bestFit="1" customWidth="1"/>
    <col min="2" max="2" width="20.125" style="17" customWidth="1"/>
    <col min="3" max="3" width="9.5" style="17" hidden="1" customWidth="1" outlineLevel="1"/>
    <col min="4" max="5" width="10.5" style="17" hidden="1" customWidth="1" outlineLevel="1"/>
    <col min="6" max="8" width="8.625" style="17" hidden="1" customWidth="1" outlineLevel="1"/>
    <col min="9" max="9" width="10.5" style="17" hidden="1" customWidth="1" outlineLevel="1"/>
    <col min="10" max="12" width="8.625" style="17" hidden="1" customWidth="1" outlineLevel="1"/>
    <col min="13" max="13" width="12.625" style="17" hidden="1" customWidth="1" outlineLevel="1"/>
    <col min="14" max="16" width="8.625" style="17" hidden="1" customWidth="1" outlineLevel="1"/>
    <col min="17" max="17" width="8.375" style="17" customWidth="1" collapsed="1"/>
    <col min="18" max="24" width="8.375" style="17" customWidth="1"/>
    <col min="25" max="16384" width="9" style="17"/>
  </cols>
  <sheetData>
    <row r="1" spans="1:24" s="27" customFormat="1" ht="18" customHeight="1">
      <c r="A1" s="50" t="s">
        <v>88</v>
      </c>
      <c r="B1" s="7" t="s">
        <v>128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</row>
    <row r="2" spans="1:24" ht="13.5" customHeight="1"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</row>
    <row r="3" spans="1:24" ht="16.5" customHeight="1">
      <c r="B3" s="279" t="s">
        <v>3</v>
      </c>
      <c r="C3" s="119"/>
      <c r="D3" s="111" t="s">
        <v>53</v>
      </c>
      <c r="E3" s="277" t="s">
        <v>2</v>
      </c>
      <c r="F3" s="277"/>
      <c r="G3" s="277"/>
      <c r="H3" s="246"/>
      <c r="I3" s="277" t="s">
        <v>48</v>
      </c>
      <c r="J3" s="277"/>
      <c r="K3" s="277"/>
      <c r="L3" s="246"/>
      <c r="M3" s="277" t="s">
        <v>82</v>
      </c>
      <c r="N3" s="277"/>
      <c r="O3" s="277"/>
      <c r="P3" s="246"/>
      <c r="Q3" s="277" t="s">
        <v>144</v>
      </c>
      <c r="R3" s="277"/>
      <c r="S3" s="277"/>
      <c r="T3" s="246"/>
      <c r="U3" s="284" t="s">
        <v>147</v>
      </c>
      <c r="V3" s="284"/>
      <c r="W3" s="284"/>
      <c r="X3" s="250"/>
    </row>
    <row r="4" spans="1:24" ht="16.5" customHeight="1">
      <c r="B4" s="279"/>
      <c r="C4" s="169"/>
      <c r="D4" s="112" t="s">
        <v>4</v>
      </c>
      <c r="E4" s="119" t="s">
        <v>4</v>
      </c>
      <c r="F4" s="277" t="s">
        <v>5</v>
      </c>
      <c r="G4" s="277"/>
      <c r="H4" s="246"/>
      <c r="I4" s="119" t="s">
        <v>4</v>
      </c>
      <c r="J4" s="277" t="s">
        <v>5</v>
      </c>
      <c r="K4" s="277"/>
      <c r="L4" s="246"/>
      <c r="M4" s="119" t="s">
        <v>71</v>
      </c>
      <c r="N4" s="277" t="s">
        <v>5</v>
      </c>
      <c r="O4" s="277"/>
      <c r="P4" s="246"/>
      <c r="Q4" s="119" t="s">
        <v>71</v>
      </c>
      <c r="R4" s="286" t="s">
        <v>138</v>
      </c>
      <c r="S4" s="277"/>
      <c r="T4" s="246"/>
      <c r="U4" s="165" t="s">
        <v>71</v>
      </c>
      <c r="V4" s="285" t="s">
        <v>138</v>
      </c>
      <c r="W4" s="284"/>
      <c r="X4" s="250"/>
    </row>
    <row r="5" spans="1:24" ht="16.5" customHeight="1">
      <c r="B5" s="279"/>
      <c r="C5" s="120"/>
      <c r="D5" s="114" t="s">
        <v>6</v>
      </c>
      <c r="E5" s="120" t="s">
        <v>6</v>
      </c>
      <c r="F5" s="96" t="s">
        <v>7</v>
      </c>
      <c r="G5" s="96" t="s">
        <v>8</v>
      </c>
      <c r="H5" s="115" t="s">
        <v>9</v>
      </c>
      <c r="I5" s="120" t="s">
        <v>6</v>
      </c>
      <c r="J5" s="96" t="s">
        <v>7</v>
      </c>
      <c r="K5" s="96" t="s">
        <v>8</v>
      </c>
      <c r="L5" s="115" t="s">
        <v>9</v>
      </c>
      <c r="M5" s="120" t="s">
        <v>6</v>
      </c>
      <c r="N5" s="96" t="s">
        <v>7</v>
      </c>
      <c r="O5" s="96" t="s">
        <v>8</v>
      </c>
      <c r="P5" s="115" t="s">
        <v>9</v>
      </c>
      <c r="Q5" s="120" t="s">
        <v>6</v>
      </c>
      <c r="R5" s="116" t="s">
        <v>7</v>
      </c>
      <c r="S5" s="96" t="s">
        <v>8</v>
      </c>
      <c r="T5" s="115" t="s">
        <v>9</v>
      </c>
      <c r="U5" s="166" t="s">
        <v>6</v>
      </c>
      <c r="V5" s="170" t="s">
        <v>7</v>
      </c>
      <c r="W5" s="167" t="s">
        <v>8</v>
      </c>
      <c r="X5" s="168" t="s">
        <v>9</v>
      </c>
    </row>
    <row r="6" spans="1:24" s="34" customFormat="1" ht="27.75" customHeight="1">
      <c r="B6" s="171" t="s">
        <v>54</v>
      </c>
      <c r="C6" s="172"/>
      <c r="D6" s="143"/>
      <c r="E6" s="143">
        <v>1788918</v>
      </c>
      <c r="F6" s="143">
        <v>107</v>
      </c>
      <c r="G6" s="143">
        <v>108</v>
      </c>
      <c r="H6" s="143">
        <v>4901</v>
      </c>
      <c r="I6" s="143">
        <v>1547108</v>
      </c>
      <c r="J6" s="143">
        <v>107</v>
      </c>
      <c r="K6" s="143">
        <v>108</v>
      </c>
      <c r="L6" s="143">
        <v>4239</v>
      </c>
      <c r="M6" s="143">
        <v>1413420</v>
      </c>
      <c r="N6" s="143">
        <v>83</v>
      </c>
      <c r="O6" s="143">
        <v>82</v>
      </c>
      <c r="P6" s="143">
        <v>3872</v>
      </c>
      <c r="Q6" s="173">
        <v>1110608</v>
      </c>
      <c r="R6" s="174">
        <v>82</v>
      </c>
      <c r="S6" s="175">
        <v>83</v>
      </c>
      <c r="T6" s="176">
        <v>3043</v>
      </c>
      <c r="U6" s="177">
        <v>1160480</v>
      </c>
      <c r="V6" s="178">
        <v>82</v>
      </c>
      <c r="W6" s="179">
        <v>83</v>
      </c>
      <c r="X6" s="180">
        <v>3179</v>
      </c>
    </row>
    <row r="7" spans="1:24" s="34" customFormat="1" ht="27.75" customHeight="1">
      <c r="B7" s="181" t="s">
        <v>125</v>
      </c>
      <c r="C7" s="172"/>
      <c r="D7" s="143"/>
      <c r="E7" s="182" t="s">
        <v>0</v>
      </c>
      <c r="F7" s="182" t="s">
        <v>0</v>
      </c>
      <c r="G7" s="182" t="s">
        <v>0</v>
      </c>
      <c r="H7" s="182" t="s">
        <v>0</v>
      </c>
      <c r="I7" s="143">
        <v>489318</v>
      </c>
      <c r="J7" s="143">
        <v>34</v>
      </c>
      <c r="K7" s="143">
        <v>34</v>
      </c>
      <c r="L7" s="143">
        <v>1341</v>
      </c>
      <c r="M7" s="143">
        <v>599632</v>
      </c>
      <c r="N7" s="143">
        <v>35</v>
      </c>
      <c r="O7" s="143">
        <v>35</v>
      </c>
      <c r="P7" s="143">
        <v>1643</v>
      </c>
      <c r="Q7" s="138">
        <v>471167</v>
      </c>
      <c r="R7" s="183">
        <v>35</v>
      </c>
      <c r="S7" s="139">
        <v>35</v>
      </c>
      <c r="T7" s="184">
        <v>1291</v>
      </c>
      <c r="U7" s="185">
        <v>492324</v>
      </c>
      <c r="V7" s="186">
        <v>35</v>
      </c>
      <c r="W7" s="187">
        <v>35</v>
      </c>
      <c r="X7" s="188">
        <v>1349</v>
      </c>
    </row>
    <row r="8" spans="1:24" s="34" customFormat="1" ht="27.75" customHeight="1">
      <c r="B8" s="181" t="s">
        <v>55</v>
      </c>
      <c r="C8" s="172"/>
      <c r="D8" s="143"/>
      <c r="E8" s="182" t="s">
        <v>0</v>
      </c>
      <c r="F8" s="182" t="s">
        <v>0</v>
      </c>
      <c r="G8" s="182" t="s">
        <v>0</v>
      </c>
      <c r="H8" s="182" t="s">
        <v>0</v>
      </c>
      <c r="I8" s="143">
        <v>22472</v>
      </c>
      <c r="J8" s="143">
        <v>3</v>
      </c>
      <c r="K8" s="143">
        <v>0</v>
      </c>
      <c r="L8" s="143">
        <v>62</v>
      </c>
      <c r="M8" s="143">
        <v>23356</v>
      </c>
      <c r="N8" s="143">
        <v>3</v>
      </c>
      <c r="O8" s="145" t="s">
        <v>49</v>
      </c>
      <c r="P8" s="143">
        <v>64</v>
      </c>
      <c r="Q8" s="48">
        <v>9404</v>
      </c>
      <c r="R8" s="46">
        <v>3</v>
      </c>
      <c r="S8" s="49" t="s">
        <v>0</v>
      </c>
      <c r="T8" s="47">
        <v>26</v>
      </c>
      <c r="U8" s="189">
        <v>9938</v>
      </c>
      <c r="V8" s="190">
        <v>3</v>
      </c>
      <c r="W8" s="206" t="s">
        <v>0</v>
      </c>
      <c r="X8" s="192">
        <v>27</v>
      </c>
    </row>
    <row r="9" spans="1:24" s="34" customFormat="1" ht="27.75" customHeight="1">
      <c r="B9" s="181" t="s">
        <v>124</v>
      </c>
      <c r="C9" s="172"/>
      <c r="D9" s="143"/>
      <c r="E9" s="143">
        <v>595977</v>
      </c>
      <c r="F9" s="143">
        <v>41</v>
      </c>
      <c r="G9" s="143">
        <v>41</v>
      </c>
      <c r="H9" s="143">
        <v>1633</v>
      </c>
      <c r="I9" s="143">
        <v>461223</v>
      </c>
      <c r="J9" s="143">
        <v>32</v>
      </c>
      <c r="K9" s="143">
        <v>33</v>
      </c>
      <c r="L9" s="143">
        <v>1264</v>
      </c>
      <c r="M9" s="143">
        <v>561883</v>
      </c>
      <c r="N9" s="143">
        <v>34</v>
      </c>
      <c r="O9" s="143">
        <v>33</v>
      </c>
      <c r="P9" s="143">
        <v>1539</v>
      </c>
      <c r="Q9" s="138">
        <v>414074</v>
      </c>
      <c r="R9" s="183">
        <v>27</v>
      </c>
      <c r="S9" s="139">
        <v>27</v>
      </c>
      <c r="T9" s="184">
        <v>1134</v>
      </c>
      <c r="U9" s="185">
        <v>430559</v>
      </c>
      <c r="V9" s="186">
        <v>27</v>
      </c>
      <c r="W9" s="187">
        <v>27</v>
      </c>
      <c r="X9" s="188">
        <v>1180</v>
      </c>
    </row>
    <row r="10" spans="1:24" s="34" customFormat="1" ht="27.75" customHeight="1">
      <c r="B10" s="181" t="s">
        <v>126</v>
      </c>
      <c r="C10" s="172"/>
      <c r="D10" s="143"/>
      <c r="E10" s="182" t="s">
        <v>0</v>
      </c>
      <c r="F10" s="182" t="s">
        <v>0</v>
      </c>
      <c r="G10" s="182" t="s">
        <v>0</v>
      </c>
      <c r="H10" s="182" t="s">
        <v>0</v>
      </c>
      <c r="I10" s="143">
        <v>70957</v>
      </c>
      <c r="J10" s="143">
        <v>5</v>
      </c>
      <c r="K10" s="143">
        <v>5</v>
      </c>
      <c r="L10" s="143">
        <v>194</v>
      </c>
      <c r="M10" s="143">
        <v>58704</v>
      </c>
      <c r="N10" s="143">
        <v>3</v>
      </c>
      <c r="O10" s="143">
        <v>4</v>
      </c>
      <c r="P10" s="143">
        <v>160</v>
      </c>
      <c r="Q10" s="48">
        <v>61344</v>
      </c>
      <c r="R10" s="46">
        <v>4</v>
      </c>
      <c r="S10" s="49">
        <v>4</v>
      </c>
      <c r="T10" s="47">
        <v>168</v>
      </c>
      <c r="U10" s="189">
        <v>63787</v>
      </c>
      <c r="V10" s="190">
        <v>4</v>
      </c>
      <c r="W10" s="191">
        <v>4</v>
      </c>
      <c r="X10" s="192">
        <v>175</v>
      </c>
    </row>
    <row r="11" spans="1:24" s="34" customFormat="1" ht="27.75" hidden="1" customHeight="1" outlineLevel="1">
      <c r="B11" s="181" t="s">
        <v>20</v>
      </c>
      <c r="C11" s="172"/>
      <c r="D11" s="143"/>
      <c r="E11" s="193">
        <v>230400</v>
      </c>
      <c r="F11" s="193">
        <v>44</v>
      </c>
      <c r="G11" s="193">
        <v>40</v>
      </c>
      <c r="H11" s="193">
        <v>1536</v>
      </c>
      <c r="I11" s="143"/>
      <c r="J11" s="143"/>
      <c r="K11" s="143"/>
      <c r="L11" s="143"/>
      <c r="M11" s="143"/>
      <c r="N11" s="143"/>
      <c r="O11" s="143"/>
      <c r="P11" s="143"/>
      <c r="Q11" s="48"/>
      <c r="R11" s="46"/>
      <c r="S11" s="49"/>
      <c r="T11" s="47"/>
      <c r="U11" s="189"/>
      <c r="V11" s="190"/>
      <c r="W11" s="191"/>
      <c r="X11" s="192"/>
    </row>
    <row r="12" spans="1:24" s="34" customFormat="1" ht="27.75" hidden="1" customHeight="1" outlineLevel="1">
      <c r="B12" s="181" t="s">
        <v>21</v>
      </c>
      <c r="C12" s="172"/>
      <c r="D12" s="143">
        <v>1837724</v>
      </c>
      <c r="E12" s="193">
        <v>22198</v>
      </c>
      <c r="F12" s="193">
        <v>22</v>
      </c>
      <c r="G12" s="193">
        <v>0</v>
      </c>
      <c r="H12" s="193">
        <v>138</v>
      </c>
      <c r="I12" s="143"/>
      <c r="J12" s="143"/>
      <c r="K12" s="143"/>
      <c r="L12" s="143"/>
      <c r="M12" s="143"/>
      <c r="N12" s="143"/>
      <c r="O12" s="143"/>
      <c r="P12" s="143"/>
      <c r="Q12" s="48"/>
      <c r="R12" s="46"/>
      <c r="S12" s="49"/>
      <c r="T12" s="47"/>
      <c r="U12" s="189"/>
      <c r="V12" s="190"/>
      <c r="W12" s="191"/>
      <c r="X12" s="192"/>
    </row>
    <row r="13" spans="1:24" s="34" customFormat="1" ht="27.75" hidden="1" customHeight="1" outlineLevel="1">
      <c r="B13" s="181" t="s">
        <v>22</v>
      </c>
      <c r="C13" s="172"/>
      <c r="D13" s="143">
        <v>1102635</v>
      </c>
      <c r="E13" s="193">
        <v>1042</v>
      </c>
      <c r="F13" s="193">
        <v>1</v>
      </c>
      <c r="G13" s="193">
        <v>0</v>
      </c>
      <c r="H13" s="193">
        <v>7</v>
      </c>
      <c r="I13" s="143"/>
      <c r="J13" s="143"/>
      <c r="K13" s="143"/>
      <c r="L13" s="143"/>
      <c r="M13" s="143"/>
      <c r="N13" s="143"/>
      <c r="O13" s="143"/>
      <c r="P13" s="143"/>
      <c r="Q13" s="48"/>
      <c r="R13" s="46"/>
      <c r="S13" s="49"/>
      <c r="T13" s="47"/>
      <c r="U13" s="189"/>
      <c r="V13" s="190"/>
      <c r="W13" s="191"/>
      <c r="X13" s="192"/>
    </row>
    <row r="14" spans="1:24" s="34" customFormat="1" ht="27.75" hidden="1" customHeight="1" outlineLevel="1">
      <c r="B14" s="181" t="s">
        <v>23</v>
      </c>
      <c r="C14" s="172"/>
      <c r="D14" s="143">
        <v>808599</v>
      </c>
      <c r="E14" s="193">
        <v>1946</v>
      </c>
      <c r="F14" s="193">
        <v>2</v>
      </c>
      <c r="G14" s="193">
        <v>0</v>
      </c>
      <c r="H14" s="193">
        <v>12</v>
      </c>
      <c r="I14" s="143"/>
      <c r="J14" s="143"/>
      <c r="K14" s="143"/>
      <c r="L14" s="143"/>
      <c r="M14" s="143"/>
      <c r="N14" s="143"/>
      <c r="O14" s="143"/>
      <c r="P14" s="143"/>
      <c r="Q14" s="48"/>
      <c r="R14" s="46"/>
      <c r="S14" s="49"/>
      <c r="T14" s="47"/>
      <c r="U14" s="189"/>
      <c r="V14" s="190"/>
      <c r="W14" s="191"/>
      <c r="X14" s="192"/>
    </row>
    <row r="15" spans="1:24" s="34" customFormat="1" ht="27.75" hidden="1" customHeight="1" outlineLevel="1">
      <c r="B15" s="181" t="s">
        <v>24</v>
      </c>
      <c r="C15" s="172"/>
      <c r="D15" s="143"/>
      <c r="E15" s="193">
        <v>4047</v>
      </c>
      <c r="F15" s="193">
        <v>4</v>
      </c>
      <c r="G15" s="193">
        <v>7</v>
      </c>
      <c r="H15" s="193">
        <v>28</v>
      </c>
      <c r="I15" s="143"/>
      <c r="J15" s="143"/>
      <c r="K15" s="143"/>
      <c r="L15" s="143"/>
      <c r="M15" s="143"/>
      <c r="N15" s="143"/>
      <c r="O15" s="143"/>
      <c r="P15" s="143"/>
      <c r="Q15" s="48"/>
      <c r="R15" s="46"/>
      <c r="S15" s="49"/>
      <c r="T15" s="47"/>
      <c r="U15" s="189"/>
      <c r="V15" s="190"/>
      <c r="W15" s="191"/>
      <c r="X15" s="192"/>
    </row>
    <row r="16" spans="1:24" s="34" customFormat="1" ht="27.75" customHeight="1" collapsed="1">
      <c r="B16" s="194" t="s">
        <v>56</v>
      </c>
      <c r="C16" s="195"/>
      <c r="D16" s="196"/>
      <c r="E16" s="197" t="s">
        <v>0</v>
      </c>
      <c r="F16" s="197" t="s">
        <v>0</v>
      </c>
      <c r="G16" s="197" t="s">
        <v>0</v>
      </c>
      <c r="H16" s="197" t="s">
        <v>0</v>
      </c>
      <c r="I16" s="196">
        <v>49670</v>
      </c>
      <c r="J16" s="196">
        <v>4</v>
      </c>
      <c r="K16" s="196">
        <v>3</v>
      </c>
      <c r="L16" s="196">
        <v>136</v>
      </c>
      <c r="M16" s="196">
        <v>50318</v>
      </c>
      <c r="N16" s="196">
        <v>3</v>
      </c>
      <c r="O16" s="196">
        <v>3</v>
      </c>
      <c r="P16" s="196">
        <v>137</v>
      </c>
      <c r="Q16" s="198">
        <v>30672</v>
      </c>
      <c r="R16" s="199">
        <v>2</v>
      </c>
      <c r="S16" s="200">
        <v>2</v>
      </c>
      <c r="T16" s="201">
        <v>84</v>
      </c>
      <c r="U16" s="202">
        <v>31898</v>
      </c>
      <c r="V16" s="203">
        <v>2</v>
      </c>
      <c r="W16" s="204">
        <v>2</v>
      </c>
      <c r="X16" s="205">
        <v>87</v>
      </c>
    </row>
    <row r="17" spans="1:27" ht="16.5" customHeight="1">
      <c r="B17" s="95" t="s">
        <v>80</v>
      </c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</row>
    <row r="18" spans="1:27" ht="16.5" customHeight="1"/>
    <row r="19" spans="1:27" ht="16.5" customHeight="1"/>
    <row r="20" spans="1:27" ht="20.25" customHeight="1">
      <c r="B20" s="6"/>
      <c r="C20" s="6"/>
      <c r="D20" s="6"/>
      <c r="E20" s="6"/>
      <c r="F20" s="6"/>
      <c r="G20" s="6"/>
      <c r="H20" s="6"/>
      <c r="I20" s="6"/>
      <c r="J20" s="291"/>
      <c r="K20" s="291"/>
      <c r="L20" s="291"/>
      <c r="M20" s="291"/>
      <c r="N20" s="291"/>
      <c r="O20" s="291"/>
      <c r="P20" s="291"/>
    </row>
    <row r="21" spans="1:27">
      <c r="B21" s="6"/>
      <c r="C21" s="6"/>
    </row>
    <row r="22" spans="1:27" s="27" customFormat="1" ht="18" customHeight="1">
      <c r="A22" s="40"/>
      <c r="B22" s="97" t="s">
        <v>129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AA22" s="51"/>
    </row>
    <row r="23" spans="1:27" ht="13.5" customHeight="1">
      <c r="A23" s="33"/>
      <c r="B23" s="99"/>
      <c r="C23" s="99"/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99"/>
      <c r="AA23" s="13"/>
    </row>
    <row r="24" spans="1:27" ht="16.5" customHeight="1">
      <c r="B24" s="279" t="s">
        <v>3</v>
      </c>
      <c r="C24" s="119"/>
      <c r="D24" s="111" t="s">
        <v>53</v>
      </c>
      <c r="E24" s="277" t="s">
        <v>2</v>
      </c>
      <c r="F24" s="277"/>
      <c r="G24" s="277"/>
      <c r="H24" s="246"/>
      <c r="I24" s="277" t="s">
        <v>48</v>
      </c>
      <c r="J24" s="277"/>
      <c r="K24" s="277"/>
      <c r="L24" s="246"/>
      <c r="M24" s="277" t="s">
        <v>72</v>
      </c>
      <c r="N24" s="277"/>
      <c r="O24" s="277"/>
      <c r="P24" s="246"/>
      <c r="Q24" s="277" t="s">
        <v>144</v>
      </c>
      <c r="R24" s="277"/>
      <c r="S24" s="277"/>
      <c r="T24" s="246"/>
      <c r="U24" s="284" t="s">
        <v>147</v>
      </c>
      <c r="V24" s="284"/>
      <c r="W24" s="284"/>
      <c r="X24" s="250"/>
    </row>
    <row r="25" spans="1:27" ht="16.5" customHeight="1">
      <c r="B25" s="279"/>
      <c r="C25" s="169"/>
      <c r="D25" s="112" t="s">
        <v>4</v>
      </c>
      <c r="E25" s="119" t="s">
        <v>4</v>
      </c>
      <c r="F25" s="277" t="s">
        <v>5</v>
      </c>
      <c r="G25" s="277"/>
      <c r="H25" s="246"/>
      <c r="I25" s="119" t="s">
        <v>4</v>
      </c>
      <c r="J25" s="277" t="s">
        <v>5</v>
      </c>
      <c r="K25" s="277"/>
      <c r="L25" s="246"/>
      <c r="M25" s="119" t="s">
        <v>71</v>
      </c>
      <c r="N25" s="277" t="s">
        <v>5</v>
      </c>
      <c r="O25" s="277"/>
      <c r="P25" s="246"/>
      <c r="Q25" s="119" t="s">
        <v>71</v>
      </c>
      <c r="R25" s="277" t="s">
        <v>138</v>
      </c>
      <c r="S25" s="277"/>
      <c r="T25" s="246"/>
      <c r="U25" s="165" t="s">
        <v>71</v>
      </c>
      <c r="V25" s="284" t="s">
        <v>138</v>
      </c>
      <c r="W25" s="284"/>
      <c r="X25" s="250"/>
    </row>
    <row r="26" spans="1:27" ht="16.5" customHeight="1">
      <c r="B26" s="279"/>
      <c r="C26" s="120"/>
      <c r="D26" s="114" t="s">
        <v>6</v>
      </c>
      <c r="E26" s="120" t="s">
        <v>6</v>
      </c>
      <c r="F26" s="96" t="s">
        <v>7</v>
      </c>
      <c r="G26" s="96" t="s">
        <v>8</v>
      </c>
      <c r="H26" s="115" t="s">
        <v>9</v>
      </c>
      <c r="I26" s="120" t="s">
        <v>6</v>
      </c>
      <c r="J26" s="96" t="s">
        <v>7</v>
      </c>
      <c r="K26" s="96" t="s">
        <v>8</v>
      </c>
      <c r="L26" s="115" t="s">
        <v>9</v>
      </c>
      <c r="M26" s="120" t="s">
        <v>6</v>
      </c>
      <c r="N26" s="96" t="s">
        <v>7</v>
      </c>
      <c r="O26" s="96" t="s">
        <v>8</v>
      </c>
      <c r="P26" s="115" t="s">
        <v>9</v>
      </c>
      <c r="Q26" s="120" t="s">
        <v>6</v>
      </c>
      <c r="R26" s="207" t="s">
        <v>7</v>
      </c>
      <c r="S26" s="207" t="s">
        <v>8</v>
      </c>
      <c r="T26" s="115" t="s">
        <v>9</v>
      </c>
      <c r="U26" s="166" t="s">
        <v>6</v>
      </c>
      <c r="V26" s="167" t="s">
        <v>7</v>
      </c>
      <c r="W26" s="167" t="s">
        <v>8</v>
      </c>
      <c r="X26" s="168" t="s">
        <v>9</v>
      </c>
    </row>
    <row r="27" spans="1:27" ht="27.75" customHeight="1">
      <c r="B27" s="208" t="s">
        <v>77</v>
      </c>
      <c r="C27" s="209"/>
      <c r="D27" s="110"/>
      <c r="E27" s="110"/>
      <c r="F27" s="110"/>
      <c r="G27" s="110"/>
      <c r="H27" s="110"/>
      <c r="I27" s="110"/>
      <c r="J27" s="110"/>
      <c r="K27" s="110"/>
      <c r="L27" s="110"/>
      <c r="M27" s="280">
        <v>693825</v>
      </c>
      <c r="N27" s="210">
        <v>85</v>
      </c>
      <c r="O27" s="210">
        <v>85</v>
      </c>
      <c r="P27" s="282">
        <v>1900</v>
      </c>
      <c r="Q27" s="294">
        <v>531257</v>
      </c>
      <c r="R27" s="211" t="s">
        <v>151</v>
      </c>
      <c r="S27" s="211" t="s">
        <v>151</v>
      </c>
      <c r="T27" s="292">
        <v>1455</v>
      </c>
      <c r="U27" s="287">
        <v>584399</v>
      </c>
      <c r="V27" s="212">
        <v>68</v>
      </c>
      <c r="W27" s="212">
        <v>68</v>
      </c>
      <c r="X27" s="289">
        <v>1601</v>
      </c>
    </row>
    <row r="28" spans="1:27" ht="27.75" customHeight="1">
      <c r="B28" s="213" t="s">
        <v>78</v>
      </c>
      <c r="C28" s="214"/>
      <c r="D28" s="98"/>
      <c r="E28" s="98"/>
      <c r="F28" s="98"/>
      <c r="G28" s="98"/>
      <c r="H28" s="98"/>
      <c r="I28" s="98"/>
      <c r="J28" s="98"/>
      <c r="K28" s="98"/>
      <c r="L28" s="98"/>
      <c r="M28" s="281"/>
      <c r="N28" s="215">
        <v>10</v>
      </c>
      <c r="O28" s="215">
        <v>10</v>
      </c>
      <c r="P28" s="283"/>
      <c r="Q28" s="295"/>
      <c r="R28" s="216">
        <v>10</v>
      </c>
      <c r="S28" s="216">
        <v>10</v>
      </c>
      <c r="T28" s="293"/>
      <c r="U28" s="288"/>
      <c r="V28" s="217">
        <v>10</v>
      </c>
      <c r="W28" s="217">
        <v>10</v>
      </c>
      <c r="X28" s="290"/>
    </row>
    <row r="29" spans="1:27" ht="16.5" customHeight="1">
      <c r="B29" s="95" t="s">
        <v>81</v>
      </c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</row>
    <row r="30" spans="1:27" ht="16.5" customHeight="1">
      <c r="B30" s="95" t="s">
        <v>152</v>
      </c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</row>
    <row r="31" spans="1:27" ht="16.5" customHeight="1"/>
    <row r="32" spans="1:27" ht="16.5" customHeight="1"/>
    <row r="33" spans="1:24" ht="16.5" customHeight="1"/>
    <row r="34" spans="1:24" ht="20.100000000000001" customHeight="1"/>
    <row r="35" spans="1:24" s="27" customFormat="1" ht="18" customHeight="1">
      <c r="A35" s="40"/>
      <c r="B35" s="7" t="s">
        <v>130</v>
      </c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</row>
    <row r="36" spans="1:24">
      <c r="E36" s="19"/>
      <c r="F36" s="19"/>
      <c r="G36" s="19"/>
      <c r="H36" s="17" t="s">
        <v>52</v>
      </c>
      <c r="I36" s="19"/>
      <c r="J36" s="19"/>
      <c r="K36" s="19"/>
      <c r="X36" s="17" t="s">
        <v>52</v>
      </c>
    </row>
    <row r="37" spans="1:24" ht="18.75" customHeight="1">
      <c r="B37" s="278" t="s">
        <v>25</v>
      </c>
      <c r="C37" s="15"/>
      <c r="D37" s="10" t="s">
        <v>53</v>
      </c>
      <c r="E37" s="275" t="s">
        <v>2</v>
      </c>
      <c r="F37" s="276"/>
      <c r="G37" s="276"/>
      <c r="H37" s="276"/>
      <c r="I37" s="275" t="s">
        <v>48</v>
      </c>
      <c r="J37" s="276"/>
      <c r="K37" s="276"/>
      <c r="L37" s="276"/>
      <c r="M37" s="275" t="s">
        <v>85</v>
      </c>
      <c r="N37" s="276"/>
      <c r="O37" s="276"/>
      <c r="P37" s="276"/>
      <c r="Q37" s="275" t="s">
        <v>79</v>
      </c>
      <c r="R37" s="278"/>
      <c r="S37" s="275" t="s">
        <v>86</v>
      </c>
      <c r="T37" s="276"/>
      <c r="U37" s="275" t="s">
        <v>144</v>
      </c>
      <c r="V37" s="276"/>
      <c r="W37" s="296" t="s">
        <v>147</v>
      </c>
      <c r="X37" s="297"/>
    </row>
    <row r="38" spans="1:24" ht="18.75" customHeight="1">
      <c r="B38" s="278"/>
      <c r="C38" s="18"/>
      <c r="D38" s="10" t="s">
        <v>4</v>
      </c>
      <c r="E38" s="275" t="s">
        <v>26</v>
      </c>
      <c r="F38" s="276"/>
      <c r="G38" s="276"/>
      <c r="H38" s="276"/>
      <c r="I38" s="275" t="s">
        <v>26</v>
      </c>
      <c r="J38" s="276"/>
      <c r="K38" s="276"/>
      <c r="L38" s="276"/>
      <c r="M38" s="275" t="s">
        <v>26</v>
      </c>
      <c r="N38" s="276"/>
      <c r="O38" s="276"/>
      <c r="P38" s="276"/>
      <c r="Q38" s="275" t="s">
        <v>26</v>
      </c>
      <c r="R38" s="278"/>
      <c r="S38" s="275" t="s">
        <v>26</v>
      </c>
      <c r="T38" s="276"/>
      <c r="U38" s="275" t="s">
        <v>26</v>
      </c>
      <c r="V38" s="276"/>
      <c r="W38" s="296" t="s">
        <v>26</v>
      </c>
      <c r="X38" s="297"/>
    </row>
    <row r="39" spans="1:24" ht="27.75" customHeight="1">
      <c r="B39" s="85" t="s">
        <v>141</v>
      </c>
      <c r="C39" s="86"/>
      <c r="D39" s="32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300">
        <v>23956</v>
      </c>
      <c r="R39" s="300"/>
      <c r="S39" s="302">
        <v>24809</v>
      </c>
      <c r="T39" s="302"/>
      <c r="U39" s="302">
        <v>18955</v>
      </c>
      <c r="V39" s="302"/>
      <c r="W39" s="298">
        <v>20477</v>
      </c>
      <c r="X39" s="298"/>
    </row>
    <row r="40" spans="1:24" ht="27.75" customHeight="1">
      <c r="B40" s="88" t="s">
        <v>116</v>
      </c>
      <c r="C40" s="89"/>
      <c r="D40" s="72"/>
      <c r="E40" s="90"/>
      <c r="F40" s="90"/>
      <c r="G40" s="72"/>
      <c r="H40" s="72"/>
      <c r="I40" s="90"/>
      <c r="J40" s="90"/>
      <c r="K40" s="72"/>
      <c r="L40" s="72"/>
      <c r="M40" s="90"/>
      <c r="N40" s="90"/>
      <c r="O40" s="90"/>
      <c r="P40" s="90"/>
      <c r="Q40" s="301">
        <v>15093</v>
      </c>
      <c r="R40" s="301"/>
      <c r="S40" s="303">
        <v>15413</v>
      </c>
      <c r="T40" s="303"/>
      <c r="U40" s="303">
        <v>11883</v>
      </c>
      <c r="V40" s="303"/>
      <c r="W40" s="299">
        <v>13000</v>
      </c>
      <c r="X40" s="299"/>
    </row>
    <row r="41" spans="1:24" ht="16.5" customHeight="1">
      <c r="B41" s="16" t="s">
        <v>1</v>
      </c>
      <c r="C41" s="16"/>
      <c r="D41" s="16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6"/>
      <c r="R41" s="16"/>
      <c r="S41" s="16"/>
      <c r="T41" s="16"/>
      <c r="U41" s="16"/>
      <c r="V41" s="16"/>
      <c r="W41" s="16"/>
      <c r="X41" s="16"/>
    </row>
    <row r="42" spans="1:24">
      <c r="B42" s="16" t="s">
        <v>139</v>
      </c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</row>
  </sheetData>
  <customSheetViews>
    <customSheetView guid="{CD237F93-D507-46A3-BD78-34D8B99092D1}" showPageBreaks="1" printArea="1" hiddenRows="1" hiddenColumns="1" view="pageBreakPreview" topLeftCell="A53">
      <selection activeCell="A58" sqref="A58"/>
      <pageMargins left="0.78740157480314965" right="0.78740157480314965" top="0.98425196850393704" bottom="0.98425196850393704" header="0.51181102362204722" footer="0.51181102362204722"/>
      <pageSetup paperSize="9" scale="86" firstPageNumber="4294963191" orientation="portrait"/>
      <headerFooter scaleWithDoc="0" alignWithMargins="0">
        <oddHeader>&amp;R&amp;"ＭＳ Ｐ明朝,斜体"運輸・通信・水道</oddHeader>
        <oddFooter>&amp;C－123－</oddFooter>
      </headerFooter>
    </customSheetView>
    <customSheetView guid="{E6102C81-66EB-431A-8D8E-4AF70093C129}" showPageBreaks="1" printArea="1" hiddenRows="1" hiddenColumns="1" view="pageBreakPreview" topLeftCell="A53">
      <selection activeCell="A58" sqref="A58"/>
      <pageMargins left="0.78740157480314965" right="0.78740157480314965" top="0.98425196850393704" bottom="0.98425196850393704" header="0.51181102362204722" footer="0.51181102362204722"/>
      <pageSetup paperSize="9" scale="86" firstPageNumber="4294963191" orientation="portrait"/>
      <headerFooter scaleWithDoc="0" alignWithMargins="0">
        <oddHeader>&amp;R&amp;"ＭＳ Ｐ明朝,斜体"運輸・通信・水道</oddHeader>
        <oddFooter>&amp;C－123－</oddFooter>
      </headerFooter>
    </customSheetView>
    <customSheetView guid="{499EFEED-8286-4845-A121-435A7A306641}" showPageBreaks="1" printArea="1" hiddenRows="1" hiddenColumns="1" view="pageBreakPreview" topLeftCell="A53">
      <selection activeCell="A58" sqref="A58"/>
      <pageMargins left="0.78740157480314965" right="0.78740157480314965" top="0.98425196850393704" bottom="0.98425196850393704" header="0.51181102362204722" footer="0.51181102362204722"/>
      <pageSetup paperSize="9" scale="86" firstPageNumber="4294963191" orientation="portrait"/>
      <headerFooter scaleWithDoc="0" alignWithMargins="0">
        <oddHeader>&amp;R&amp;"ＭＳ Ｐ明朝,斜体"運輸・通信・水道</oddHeader>
        <oddFooter>&amp;C－123－</oddFooter>
      </headerFooter>
    </customSheetView>
    <customSheetView guid="{E2CC9FC4-0BC0-436E-ADCD-359C2FAFDB29}" showPageBreaks="1" printArea="1" hiddenRows="1" hiddenColumns="1" view="pageBreakPreview" topLeftCell="A8">
      <selection activeCell="A44" sqref="A44"/>
      <pageMargins left="0.78740157480314965" right="0.78740157480314965" top="0.98425196850393704" bottom="0.98425196850393704" header="0.51181102362204722" footer="0.51181102362204722"/>
      <pageSetup paperSize="9" scale="86" firstPageNumber="4294963191" orientation="portrait"/>
      <headerFooter scaleWithDoc="0" alignWithMargins="0">
        <oddHeader>&amp;R&amp;"ＭＳ Ｐ明朝,斜体"運輸・通信・水道</oddHeader>
        <oddFooter>&amp;C－123－</oddFooter>
      </headerFooter>
    </customSheetView>
  </customSheetViews>
  <mergeCells count="52">
    <mergeCell ref="W37:X37"/>
    <mergeCell ref="W39:X39"/>
    <mergeCell ref="W40:X40"/>
    <mergeCell ref="Q39:R39"/>
    <mergeCell ref="Q40:R40"/>
    <mergeCell ref="S39:T39"/>
    <mergeCell ref="S40:T40"/>
    <mergeCell ref="U39:V39"/>
    <mergeCell ref="U40:V40"/>
    <mergeCell ref="W38:X38"/>
    <mergeCell ref="U37:V37"/>
    <mergeCell ref="U38:V38"/>
    <mergeCell ref="J20:P20"/>
    <mergeCell ref="Q24:T24"/>
    <mergeCell ref="R25:T25"/>
    <mergeCell ref="I38:L38"/>
    <mergeCell ref="T27:T28"/>
    <mergeCell ref="Q27:Q28"/>
    <mergeCell ref="S37:T37"/>
    <mergeCell ref="S38:T38"/>
    <mergeCell ref="Q37:R37"/>
    <mergeCell ref="Q38:R38"/>
    <mergeCell ref="U24:X24"/>
    <mergeCell ref="V25:X25"/>
    <mergeCell ref="U27:U28"/>
    <mergeCell ref="E24:H24"/>
    <mergeCell ref="I24:L24"/>
    <mergeCell ref="F25:H25"/>
    <mergeCell ref="J25:L25"/>
    <mergeCell ref="X27:X28"/>
    <mergeCell ref="U3:X3"/>
    <mergeCell ref="V4:X4"/>
    <mergeCell ref="Q3:T3"/>
    <mergeCell ref="R4:T4"/>
    <mergeCell ref="I3:L3"/>
    <mergeCell ref="J4:L4"/>
    <mergeCell ref="E38:H38"/>
    <mergeCell ref="I37:L37"/>
    <mergeCell ref="M3:P3"/>
    <mergeCell ref="N4:P4"/>
    <mergeCell ref="B37:B38"/>
    <mergeCell ref="E37:H37"/>
    <mergeCell ref="B24:B26"/>
    <mergeCell ref="B3:B5"/>
    <mergeCell ref="E3:H3"/>
    <mergeCell ref="F4:H4"/>
    <mergeCell ref="M37:P37"/>
    <mergeCell ref="M38:P38"/>
    <mergeCell ref="M24:P24"/>
    <mergeCell ref="N25:P25"/>
    <mergeCell ref="M27:M28"/>
    <mergeCell ref="P27:P28"/>
  </mergeCells>
  <phoneticPr fontId="7"/>
  <hyperlinks>
    <hyperlink ref="A1" location="目次!C160" display="目次" xr:uid="{00000000-0004-0000-0200-000000000000}"/>
  </hyperlinks>
  <pageMargins left="0.78740157480314965" right="0.78740157480314965" top="0.98425196850393704" bottom="0.98425196850393704" header="0.51181102362204722" footer="0.51181102362204722"/>
  <pageSetup paperSize="9" firstPageNumber="4294963191" orientation="portrait" r:id="rId1"/>
  <headerFooter scaleWithDoc="0" alignWithMargins="0">
    <oddFooter>&amp;C&amp;"ＭＳ Ｐ明朝,標準"&amp;A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76"/>
  <dimension ref="A1:K61"/>
  <sheetViews>
    <sheetView view="pageBreakPreview" zoomScale="112" zoomScaleNormal="100" zoomScaleSheetLayoutView="112" workbookViewId="0">
      <selection activeCell="E1" sqref="E1"/>
    </sheetView>
  </sheetViews>
  <sheetFormatPr defaultColWidth="9" defaultRowHeight="12" outlineLevelRow="1"/>
  <cols>
    <col min="1" max="1" width="5.25" style="17" bestFit="1" customWidth="1"/>
    <col min="2" max="2" width="9.625" style="17" customWidth="1"/>
    <col min="3" max="3" width="12.375" style="17" customWidth="1"/>
    <col min="4" max="9" width="9.5" style="17" customWidth="1"/>
    <col min="10" max="245" width="9" style="17" bestFit="1" customWidth="1"/>
    <col min="246" max="16384" width="9" style="17"/>
  </cols>
  <sheetData>
    <row r="1" spans="1:11" s="27" customFormat="1" ht="18" customHeight="1">
      <c r="A1" s="50" t="s">
        <v>88</v>
      </c>
      <c r="B1" s="57" t="s">
        <v>131</v>
      </c>
      <c r="C1" s="57"/>
      <c r="D1" s="57"/>
      <c r="E1" s="57"/>
      <c r="F1" s="57"/>
      <c r="G1" s="57"/>
      <c r="H1" s="57"/>
      <c r="I1" s="57"/>
      <c r="J1" s="42"/>
    </row>
    <row r="2" spans="1:11" ht="15" customHeight="1">
      <c r="C2" s="21"/>
      <c r="D2" s="21"/>
      <c r="E2" s="21"/>
      <c r="F2" s="21"/>
      <c r="G2" s="21"/>
      <c r="I2" s="22" t="s">
        <v>51</v>
      </c>
      <c r="J2" s="21"/>
    </row>
    <row r="3" spans="1:11" ht="16.5" customHeight="1">
      <c r="B3" s="52" t="s">
        <v>45</v>
      </c>
      <c r="C3" s="53" t="s">
        <v>47</v>
      </c>
      <c r="D3" s="53" t="s">
        <v>27</v>
      </c>
      <c r="E3" s="53" t="s">
        <v>28</v>
      </c>
      <c r="F3" s="53" t="s">
        <v>29</v>
      </c>
      <c r="G3" s="54" t="s">
        <v>30</v>
      </c>
      <c r="H3" s="54" t="s">
        <v>31</v>
      </c>
      <c r="I3" s="36" t="s">
        <v>32</v>
      </c>
      <c r="J3" s="37"/>
    </row>
    <row r="4" spans="1:11" ht="16.5" hidden="1" customHeight="1" outlineLevel="1">
      <c r="B4" s="9" t="s">
        <v>112</v>
      </c>
      <c r="C4" s="58">
        <v>52352</v>
      </c>
      <c r="D4" s="31">
        <v>9781</v>
      </c>
      <c r="E4" s="31">
        <v>122</v>
      </c>
      <c r="F4" s="31">
        <v>26204</v>
      </c>
      <c r="G4" s="31">
        <v>1612</v>
      </c>
      <c r="H4" s="31">
        <v>1158</v>
      </c>
      <c r="I4" s="31">
        <v>13475</v>
      </c>
    </row>
    <row r="5" spans="1:11" ht="16.5" hidden="1" customHeight="1" collapsed="1">
      <c r="B5" s="9" t="s">
        <v>110</v>
      </c>
      <c r="C5" s="58">
        <v>52864</v>
      </c>
      <c r="D5" s="31">
        <v>9943</v>
      </c>
      <c r="E5" s="31">
        <v>124</v>
      </c>
      <c r="F5" s="31">
        <v>26333</v>
      </c>
      <c r="G5" s="31">
        <v>1659</v>
      </c>
      <c r="H5" s="31">
        <v>1169</v>
      </c>
      <c r="I5" s="31">
        <v>13636</v>
      </c>
    </row>
    <row r="6" spans="1:11" ht="16.5" customHeight="1">
      <c r="B6" s="226" t="s">
        <v>76</v>
      </c>
      <c r="C6" s="58">
        <v>54238</v>
      </c>
      <c r="D6" s="227">
        <v>10241</v>
      </c>
      <c r="E6" s="227">
        <v>121</v>
      </c>
      <c r="F6" s="227">
        <v>26680</v>
      </c>
      <c r="G6" s="227">
        <v>1802</v>
      </c>
      <c r="H6" s="227">
        <v>1244</v>
      </c>
      <c r="I6" s="227">
        <v>14150</v>
      </c>
    </row>
    <row r="7" spans="1:11" ht="16.5" customHeight="1">
      <c r="B7" s="226" t="s">
        <v>111</v>
      </c>
      <c r="C7" s="58">
        <f>SUM(D7:I7)</f>
        <v>54980</v>
      </c>
      <c r="D7" s="227">
        <v>10433</v>
      </c>
      <c r="E7" s="227">
        <v>128</v>
      </c>
      <c r="F7" s="227">
        <v>26895</v>
      </c>
      <c r="G7" s="227">
        <v>1752</v>
      </c>
      <c r="H7" s="227">
        <v>1286</v>
      </c>
      <c r="I7" s="227">
        <v>14486</v>
      </c>
    </row>
    <row r="8" spans="1:11" ht="16.5" customHeight="1">
      <c r="B8" s="93" t="s">
        <v>87</v>
      </c>
      <c r="C8" s="58">
        <f>SUM(D8:I8)</f>
        <v>55541</v>
      </c>
      <c r="D8" s="227">
        <v>10723</v>
      </c>
      <c r="E8" s="227">
        <v>121</v>
      </c>
      <c r="F8" s="227">
        <v>26962</v>
      </c>
      <c r="G8" s="227">
        <v>1754</v>
      </c>
      <c r="H8" s="227">
        <v>1336</v>
      </c>
      <c r="I8" s="227">
        <v>14645</v>
      </c>
    </row>
    <row r="9" spans="1:11" s="12" customFormat="1" ht="16.5" customHeight="1">
      <c r="B9" s="108" t="s">
        <v>143</v>
      </c>
      <c r="C9" s="231">
        <f>SUM(D9:I9)</f>
        <v>56166</v>
      </c>
      <c r="D9" s="228">
        <v>10866</v>
      </c>
      <c r="E9" s="228">
        <v>123</v>
      </c>
      <c r="F9" s="228">
        <v>27197</v>
      </c>
      <c r="G9" s="228">
        <v>1743</v>
      </c>
      <c r="H9" s="228">
        <v>1354</v>
      </c>
      <c r="I9" s="228">
        <v>14883</v>
      </c>
      <c r="K9" s="94"/>
    </row>
    <row r="10" spans="1:11" s="12" customFormat="1" ht="16.5" customHeight="1">
      <c r="B10" s="229" t="s">
        <v>146</v>
      </c>
      <c r="C10" s="232">
        <f>SUM(D10:I10)</f>
        <v>56537</v>
      </c>
      <c r="D10" s="230">
        <v>10932</v>
      </c>
      <c r="E10" s="230">
        <v>128</v>
      </c>
      <c r="F10" s="230">
        <v>27321</v>
      </c>
      <c r="G10" s="230">
        <v>1745</v>
      </c>
      <c r="H10" s="230">
        <v>1413</v>
      </c>
      <c r="I10" s="230">
        <v>14998</v>
      </c>
      <c r="K10" s="17"/>
    </row>
    <row r="11" spans="1:11" ht="16.5" customHeight="1">
      <c r="B11" s="55" t="s">
        <v>33</v>
      </c>
      <c r="C11" s="21"/>
      <c r="D11" s="21"/>
      <c r="E11" s="21"/>
      <c r="F11" s="21"/>
      <c r="G11" s="21"/>
      <c r="H11" s="21"/>
      <c r="I11" s="21"/>
      <c r="J11" s="21"/>
    </row>
    <row r="12" spans="1:11" ht="16.5" customHeight="1">
      <c r="B12" s="224"/>
      <c r="C12" s="225"/>
      <c r="D12" s="225"/>
      <c r="E12" s="225"/>
      <c r="F12" s="225"/>
      <c r="G12" s="225"/>
      <c r="H12" s="225"/>
      <c r="I12" s="225"/>
      <c r="J12" s="21"/>
    </row>
    <row r="13" spans="1:11" ht="15.75" customHeight="1">
      <c r="B13" s="225"/>
      <c r="C13" s="225"/>
      <c r="D13" s="225"/>
      <c r="E13" s="225"/>
      <c r="F13" s="225"/>
      <c r="G13" s="225"/>
      <c r="H13" s="225"/>
      <c r="I13" s="225"/>
      <c r="J13" s="21"/>
    </row>
    <row r="14" spans="1:11" s="27" customFormat="1" ht="18" customHeight="1">
      <c r="A14" s="40"/>
      <c r="B14" s="57" t="s">
        <v>132</v>
      </c>
      <c r="C14" s="57"/>
      <c r="D14" s="57"/>
      <c r="E14" s="57"/>
      <c r="F14" s="57"/>
      <c r="G14" s="57"/>
      <c r="H14" s="57"/>
      <c r="I14" s="57"/>
      <c r="J14" s="42"/>
    </row>
    <row r="15" spans="1:11">
      <c r="B15" s="20"/>
      <c r="C15" s="21"/>
      <c r="D15" s="21"/>
      <c r="E15" s="21"/>
      <c r="F15" s="102"/>
      <c r="G15" s="21"/>
      <c r="H15" s="21"/>
      <c r="I15" s="21"/>
      <c r="J15" s="21"/>
    </row>
    <row r="16" spans="1:11" ht="16.5" customHeight="1">
      <c r="B16" s="103" t="s">
        <v>45</v>
      </c>
      <c r="C16" s="67" t="s">
        <v>34</v>
      </c>
      <c r="D16" s="308" t="s">
        <v>35</v>
      </c>
      <c r="E16" s="308"/>
      <c r="F16" s="308" t="s">
        <v>36</v>
      </c>
      <c r="G16" s="308"/>
      <c r="H16" s="308" t="s">
        <v>37</v>
      </c>
      <c r="I16" s="315"/>
      <c r="J16" s="21"/>
    </row>
    <row r="17" spans="2:10" ht="16.5" hidden="1" customHeight="1" outlineLevel="1">
      <c r="B17" s="23" t="s">
        <v>112</v>
      </c>
      <c r="C17" s="59">
        <v>1813</v>
      </c>
      <c r="D17" s="61"/>
      <c r="E17" s="62">
        <v>298.39999999999998</v>
      </c>
      <c r="F17" s="61"/>
      <c r="G17" s="62">
        <v>256.8</v>
      </c>
      <c r="H17" s="63"/>
      <c r="I17" s="64">
        <v>86.1</v>
      </c>
      <c r="J17" s="21"/>
    </row>
    <row r="18" spans="2:10" ht="16.5" hidden="1" customHeight="1" collapsed="1">
      <c r="B18" s="23" t="s">
        <v>110</v>
      </c>
      <c r="C18" s="60">
        <v>1876</v>
      </c>
      <c r="D18" s="26"/>
      <c r="E18" s="65">
        <v>303.39999999999998</v>
      </c>
      <c r="F18" s="26"/>
      <c r="G18" s="65">
        <v>262.3</v>
      </c>
      <c r="H18" s="44"/>
      <c r="I18" s="66">
        <v>86.4</v>
      </c>
      <c r="J18" s="21"/>
    </row>
    <row r="19" spans="2:10" ht="16.5" customHeight="1">
      <c r="B19" s="23" t="s">
        <v>76</v>
      </c>
      <c r="C19" s="60">
        <v>1890</v>
      </c>
      <c r="D19" s="26"/>
      <c r="E19" s="65">
        <v>305.10000000000002</v>
      </c>
      <c r="F19" s="26"/>
      <c r="G19" s="65">
        <v>264.3</v>
      </c>
      <c r="H19" s="44"/>
      <c r="I19" s="66">
        <v>86.6</v>
      </c>
      <c r="J19" s="21"/>
    </row>
    <row r="20" spans="2:10" ht="16.5" customHeight="1">
      <c r="B20" s="23" t="s">
        <v>111</v>
      </c>
      <c r="C20" s="60">
        <v>1892</v>
      </c>
      <c r="D20" s="26"/>
      <c r="E20" s="65">
        <v>305.5</v>
      </c>
      <c r="F20" s="26"/>
      <c r="G20" s="65">
        <v>264.8</v>
      </c>
      <c r="H20" s="44"/>
      <c r="I20" s="66">
        <v>86.7</v>
      </c>
      <c r="J20" s="21"/>
    </row>
    <row r="21" spans="2:10" ht="16.5" customHeight="1">
      <c r="B21" s="23" t="s">
        <v>87</v>
      </c>
      <c r="C21" s="60">
        <v>1895</v>
      </c>
      <c r="D21" s="26"/>
      <c r="E21" s="65">
        <v>305.60000000000002</v>
      </c>
      <c r="F21" s="26"/>
      <c r="G21" s="65">
        <v>265.10000000000002</v>
      </c>
      <c r="H21" s="44"/>
      <c r="I21" s="66">
        <v>86.8</v>
      </c>
      <c r="J21" s="21"/>
    </row>
    <row r="22" spans="2:10" s="94" customFormat="1" ht="16.5" customHeight="1">
      <c r="B22" s="93" t="s">
        <v>143</v>
      </c>
      <c r="C22" s="104">
        <v>1933</v>
      </c>
      <c r="D22" s="26"/>
      <c r="E22" s="65">
        <v>309.3</v>
      </c>
      <c r="F22" s="26"/>
      <c r="G22" s="65">
        <v>270.2</v>
      </c>
      <c r="H22" s="44"/>
      <c r="I22" s="66">
        <v>87.4</v>
      </c>
      <c r="J22" s="21"/>
    </row>
    <row r="23" spans="2:10" ht="16.5" customHeight="1">
      <c r="B23" s="68" t="s">
        <v>146</v>
      </c>
      <c r="C23" s="221">
        <v>1934</v>
      </c>
      <c r="D23" s="105"/>
      <c r="E23" s="222">
        <v>309.10000000000002</v>
      </c>
      <c r="F23" s="105"/>
      <c r="G23" s="222">
        <v>270.3</v>
      </c>
      <c r="H23" s="106"/>
      <c r="I23" s="223">
        <v>87.4</v>
      </c>
      <c r="J23" s="21"/>
    </row>
    <row r="24" spans="2:10" ht="16.5" customHeight="1">
      <c r="B24" s="55" t="s">
        <v>38</v>
      </c>
      <c r="C24" s="21"/>
      <c r="D24" s="21"/>
      <c r="E24" s="56"/>
      <c r="F24" s="21"/>
      <c r="G24" s="101"/>
      <c r="H24" s="101"/>
      <c r="I24" s="101"/>
    </row>
    <row r="25" spans="2:10" ht="15.75" customHeight="1">
      <c r="B25" s="55"/>
      <c r="C25" s="21"/>
      <c r="D25" s="21"/>
      <c r="E25" s="56"/>
      <c r="F25" s="21"/>
    </row>
    <row r="26" spans="2:10" ht="15.75" customHeight="1">
      <c r="B26" s="55"/>
      <c r="C26" s="21"/>
      <c r="D26" s="21"/>
      <c r="E26" s="56"/>
      <c r="F26" s="21"/>
    </row>
    <row r="27" spans="2:10" s="27" customFormat="1" ht="18" customHeight="1">
      <c r="B27" s="7" t="s">
        <v>133</v>
      </c>
      <c r="C27" s="8"/>
      <c r="D27" s="8"/>
      <c r="E27" s="8"/>
      <c r="F27" s="8"/>
      <c r="G27" s="8"/>
      <c r="H27" s="38"/>
      <c r="I27" s="38"/>
    </row>
    <row r="28" spans="2:10">
      <c r="B28" s="43"/>
      <c r="C28" s="43"/>
      <c r="D28" s="43"/>
      <c r="E28" s="43"/>
      <c r="F28" s="43"/>
      <c r="G28" s="43"/>
    </row>
    <row r="29" spans="2:10" ht="16.5" customHeight="1">
      <c r="B29" s="316" t="s">
        <v>46</v>
      </c>
      <c r="C29" s="318" t="s">
        <v>39</v>
      </c>
      <c r="D29" s="318"/>
      <c r="E29" s="318"/>
      <c r="F29" s="319"/>
      <c r="G29" s="320" t="s">
        <v>40</v>
      </c>
    </row>
    <row r="30" spans="2:10" ht="16.5" customHeight="1">
      <c r="B30" s="317"/>
      <c r="C30" s="91" t="s">
        <v>44</v>
      </c>
      <c r="D30" s="28" t="s">
        <v>41</v>
      </c>
      <c r="E30" s="321" t="s">
        <v>142</v>
      </c>
      <c r="F30" s="322"/>
      <c r="G30" s="320"/>
    </row>
    <row r="31" spans="2:10" ht="16.5" customHeight="1">
      <c r="B31" s="41" t="s">
        <v>118</v>
      </c>
      <c r="C31" s="30">
        <f>SUM(D31:F31)</f>
        <v>14314</v>
      </c>
      <c r="D31" s="30">
        <v>12295</v>
      </c>
      <c r="E31" s="30"/>
      <c r="F31" s="30">
        <v>2019</v>
      </c>
      <c r="G31" s="30">
        <v>91</v>
      </c>
    </row>
    <row r="32" spans="2:10" ht="16.5" customHeight="1">
      <c r="B32" s="39" t="s">
        <v>119</v>
      </c>
      <c r="C32" s="24">
        <v>13319</v>
      </c>
      <c r="D32" s="24">
        <v>11490</v>
      </c>
      <c r="E32" s="24"/>
      <c r="F32" s="24">
        <v>1829</v>
      </c>
      <c r="G32" s="24">
        <v>89</v>
      </c>
    </row>
    <row r="33" spans="2:9" ht="16.5" customHeight="1">
      <c r="B33" s="39" t="s">
        <v>120</v>
      </c>
      <c r="C33" s="24">
        <v>12354</v>
      </c>
      <c r="D33" s="24">
        <v>10709</v>
      </c>
      <c r="E33" s="24"/>
      <c r="F33" s="24">
        <v>1645</v>
      </c>
      <c r="G33" s="24">
        <v>80</v>
      </c>
    </row>
    <row r="34" spans="2:9" ht="16.5" customHeight="1">
      <c r="B34" s="39" t="s">
        <v>121</v>
      </c>
      <c r="C34" s="24">
        <f>SUM(D34:F34)</f>
        <v>11563</v>
      </c>
      <c r="D34" s="24">
        <v>10043</v>
      </c>
      <c r="E34" s="24"/>
      <c r="F34" s="24">
        <v>1520</v>
      </c>
      <c r="G34" s="24">
        <v>69</v>
      </c>
    </row>
    <row r="35" spans="2:9" ht="16.5" customHeight="1">
      <c r="B35" s="92" t="s">
        <v>117</v>
      </c>
      <c r="C35" s="71">
        <v>10656</v>
      </c>
      <c r="D35" s="35">
        <v>9309</v>
      </c>
      <c r="E35" s="35"/>
      <c r="F35" s="35">
        <v>1347</v>
      </c>
      <c r="G35" s="35">
        <v>69</v>
      </c>
    </row>
    <row r="36" spans="2:9" ht="15.75" customHeight="1">
      <c r="B36" s="17" t="s">
        <v>75</v>
      </c>
    </row>
    <row r="37" spans="2:9" ht="15.75" customHeight="1">
      <c r="B37" s="12" t="s">
        <v>84</v>
      </c>
    </row>
    <row r="38" spans="2:9" ht="15.75" customHeight="1"/>
    <row r="39" spans="2:9" ht="15.75" customHeight="1"/>
    <row r="40" spans="2:9" s="27" customFormat="1" ht="18" customHeight="1">
      <c r="B40" s="4" t="s">
        <v>134</v>
      </c>
      <c r="C40" s="45"/>
      <c r="D40" s="45"/>
      <c r="E40" s="45"/>
      <c r="F40" s="45"/>
      <c r="G40" s="45"/>
      <c r="H40" s="38"/>
      <c r="I40" s="38"/>
    </row>
    <row r="41" spans="2:9" ht="16.5" customHeight="1"/>
    <row r="42" spans="2:9" ht="15.75" customHeight="1">
      <c r="B42" s="304" t="s">
        <v>45</v>
      </c>
      <c r="C42" s="313" t="s">
        <v>42</v>
      </c>
      <c r="D42" s="309" t="s">
        <v>140</v>
      </c>
      <c r="E42" s="311" t="s">
        <v>43</v>
      </c>
      <c r="F42" s="306"/>
      <c r="G42" s="307"/>
    </row>
    <row r="43" spans="2:9" ht="15.75" customHeight="1">
      <c r="B43" s="305"/>
      <c r="C43" s="314"/>
      <c r="D43" s="310"/>
      <c r="E43" s="312"/>
      <c r="F43" s="306"/>
      <c r="G43" s="307"/>
    </row>
    <row r="44" spans="2:9" ht="16.5" hidden="1" customHeight="1" outlineLevel="1">
      <c r="B44" s="109" t="s">
        <v>66</v>
      </c>
      <c r="C44" s="218">
        <v>7</v>
      </c>
      <c r="D44" s="218">
        <v>72</v>
      </c>
      <c r="E44" s="218">
        <v>87</v>
      </c>
      <c r="F44" s="218">
        <v>72</v>
      </c>
      <c r="G44" s="218">
        <v>87</v>
      </c>
    </row>
    <row r="45" spans="2:9" ht="16.5" hidden="1" customHeight="1" collapsed="1">
      <c r="B45" s="109" t="s">
        <v>69</v>
      </c>
      <c r="C45" s="218">
        <v>7</v>
      </c>
      <c r="D45" s="218">
        <v>85</v>
      </c>
      <c r="E45" s="218">
        <v>88</v>
      </c>
      <c r="F45" s="218">
        <v>85</v>
      </c>
      <c r="G45" s="218">
        <v>88</v>
      </c>
    </row>
    <row r="46" spans="2:9" ht="16.5" customHeight="1">
      <c r="B46" s="109" t="s">
        <v>76</v>
      </c>
      <c r="C46" s="218">
        <v>7</v>
      </c>
      <c r="D46" s="218">
        <v>82</v>
      </c>
      <c r="E46" s="218">
        <v>89</v>
      </c>
      <c r="F46" s="218"/>
      <c r="G46" s="218"/>
    </row>
    <row r="47" spans="2:9" ht="16.5" customHeight="1">
      <c r="B47" s="109" t="s">
        <v>113</v>
      </c>
      <c r="C47" s="218">
        <v>7</v>
      </c>
      <c r="D47" s="218">
        <v>77</v>
      </c>
      <c r="E47" s="218">
        <v>90</v>
      </c>
      <c r="F47" s="218"/>
      <c r="G47" s="218"/>
    </row>
    <row r="48" spans="2:9" ht="16.5" customHeight="1">
      <c r="B48" s="109" t="s">
        <v>136</v>
      </c>
      <c r="C48" s="218">
        <v>7</v>
      </c>
      <c r="D48" s="218">
        <v>68</v>
      </c>
      <c r="E48" s="218">
        <v>86</v>
      </c>
      <c r="F48" s="218"/>
      <c r="G48" s="218"/>
    </row>
    <row r="49" spans="2:7" s="94" customFormat="1" ht="16.5" customHeight="1">
      <c r="B49" s="109" t="s">
        <v>143</v>
      </c>
      <c r="C49" s="218">
        <v>7</v>
      </c>
      <c r="D49" s="218">
        <v>60</v>
      </c>
      <c r="E49" s="218">
        <v>94</v>
      </c>
      <c r="F49" s="218"/>
      <c r="G49" s="218"/>
    </row>
    <row r="50" spans="2:7" ht="16.5" customHeight="1">
      <c r="B50" s="219" t="s">
        <v>146</v>
      </c>
      <c r="C50" s="220">
        <v>7</v>
      </c>
      <c r="D50" s="220">
        <v>61</v>
      </c>
      <c r="E50" s="220">
        <v>103</v>
      </c>
      <c r="F50" s="100"/>
      <c r="G50" s="100"/>
    </row>
    <row r="51" spans="2:7" ht="15.75" customHeight="1">
      <c r="B51" s="95" t="s">
        <v>153</v>
      </c>
      <c r="C51" s="95"/>
      <c r="D51" s="95"/>
      <c r="E51" s="95"/>
      <c r="F51" s="95"/>
      <c r="G51" s="95"/>
    </row>
    <row r="52" spans="2:7" s="101" customFormat="1" ht="15.75" customHeight="1">
      <c r="B52" s="29"/>
    </row>
    <row r="53" spans="2:7" ht="15.75" customHeight="1">
      <c r="B53" s="29"/>
    </row>
    <row r="61" spans="2:7" ht="11.25" customHeight="1"/>
  </sheetData>
  <mergeCells count="13">
    <mergeCell ref="H16:I16"/>
    <mergeCell ref="B29:B30"/>
    <mergeCell ref="C29:F29"/>
    <mergeCell ref="G29:G30"/>
    <mergeCell ref="E30:F30"/>
    <mergeCell ref="B42:B43"/>
    <mergeCell ref="F42:F43"/>
    <mergeCell ref="G42:G43"/>
    <mergeCell ref="D16:E16"/>
    <mergeCell ref="F16:G16"/>
    <mergeCell ref="D42:D43"/>
    <mergeCell ref="E42:E43"/>
    <mergeCell ref="C42:C43"/>
  </mergeCells>
  <phoneticPr fontId="7"/>
  <hyperlinks>
    <hyperlink ref="A1" location="目次!C160" display="目次" xr:uid="{00000000-0004-0000-0300-000000000000}"/>
  </hyperlinks>
  <pageMargins left="0.74803149606299213" right="0.74803149606299213" top="0.98425196850393704" bottom="0.98425196850393704" header="0.51181102362204722" footer="0.51181102362204722"/>
  <pageSetup paperSize="9" firstPageNumber="4294963191" orientation="portrait" r:id="rId1"/>
  <headerFooter scaleWithDoc="0" alignWithMargins="0">
    <oddFooter>&amp;C&amp;"ＭＳ Ｐ明朝,標準"&amp;A</oddFooter>
  </headerFooter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113</vt:lpstr>
      <vt:lpstr>114</vt:lpstr>
      <vt:lpstr>115</vt:lpstr>
      <vt:lpstr>116</vt:lpstr>
      <vt:lpstr>'113'!Print_Area</vt:lpstr>
      <vt:lpstr>'114'!Print_Area</vt:lpstr>
      <vt:lpstr>'115'!Print_Area</vt:lpstr>
      <vt:lpstr>'116'!Print_Area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陶山 学</dc:creator>
  <cp:lastModifiedBy>Administrator</cp:lastModifiedBy>
  <cp:lastPrinted>2023-03-28T05:06:39Z</cp:lastPrinted>
  <dcterms:created xsi:type="dcterms:W3CDTF">2021-02-19T08:12:25Z</dcterms:created>
  <dcterms:modified xsi:type="dcterms:W3CDTF">2023-03-28T08:33:38Z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1041-6.4.0.1900</vt:lpwstr>
  </property>
</Properties>
</file>