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codeName="ThisWorkbook"/>
  <xr:revisionPtr revIDLastSave="0" documentId="8_{A1757D65-9604-4E7B-B1C4-81629F182BF3}" xr6:coauthVersionLast="47" xr6:coauthVersionMax="47" xr10:uidLastSave="{00000000-0000-0000-0000-000000000000}"/>
  <bookViews>
    <workbookView xWindow="225" yWindow="150" windowWidth="28215" windowHeight="13260" tabRatio="738" xr2:uid="{00000000-000D-0000-FFFF-FFFF00000000}"/>
  </bookViews>
  <sheets>
    <sheet name="41" sheetId="133" r:id="rId1"/>
    <sheet name="42" sheetId="203" r:id="rId2"/>
    <sheet name="43" sheetId="204" r:id="rId3"/>
    <sheet name="44" sheetId="56" r:id="rId4"/>
    <sheet name="45" sheetId="57" r:id="rId5"/>
  </sheets>
  <definedNames>
    <definedName name="_xlnm.Print_Area" localSheetId="0">'41'!$A$1:$O$57</definedName>
    <definedName name="_xlnm.Print_Area" localSheetId="1">'42'!$B$1:$J$39</definedName>
    <definedName name="_xlnm.Print_Area" localSheetId="2">'43'!$B$1:$L$32</definedName>
    <definedName name="_xlnm.Print_Area" localSheetId="3">'44'!$B$1:$F$55</definedName>
    <definedName name="_xlnm.Print_Area" localSheetId="4">'45'!$B$1:$I$52</definedName>
    <definedName name="Z_499EFEED_8286_4845_A121_435A7A306641_.wvu.Cols" localSheetId="4" hidden="1">'45'!$A:$A</definedName>
    <definedName name="Z_499EFEED_8286_4845_A121_435A7A306641_.wvu.PrintArea" localSheetId="1" hidden="1">'42'!$B$1:$J$38</definedName>
    <definedName name="Z_499EFEED_8286_4845_A121_435A7A306641_.wvu.PrintArea" localSheetId="2" hidden="1">'43'!$B$1:$V$38</definedName>
    <definedName name="Z_499EFEED_8286_4845_A121_435A7A306641_.wvu.PrintArea" localSheetId="3" hidden="1">'44'!$B$1:$F$55</definedName>
    <definedName name="Z_499EFEED_8286_4845_A121_435A7A306641_.wvu.PrintArea" localSheetId="4" hidden="1">'45'!$B$1:$I$52</definedName>
    <definedName name="Z_CD237F93_D507_46A3_BD78_34D8B99092D1_.wvu.PrintArea" localSheetId="1" hidden="1">'42'!$B$1:$J$38</definedName>
    <definedName name="Z_CD237F93_D507_46A3_BD78_34D8B99092D1_.wvu.PrintArea" localSheetId="2" hidden="1">'43'!$B$1:$V$38</definedName>
    <definedName name="Z_E2CC9FC4_0BC0_436E_ADCD_359C2FAFDB29_.wvu.PrintArea" localSheetId="1" hidden="1">'42'!$B$1:$J$38</definedName>
    <definedName name="Z_E2CC9FC4_0BC0_436E_ADCD_359C2FAFDB29_.wvu.PrintArea" localSheetId="2" hidden="1">'43'!$B$1:$V$38</definedName>
    <definedName name="Z_E6102C81_66EB_431A_8D8E_4AF70093C129_.wvu.PrintArea" localSheetId="1" hidden="1">'42'!$B$1:$J$38</definedName>
    <definedName name="Z_E6102C81_66EB_431A_8D8E_4AF70093C129_.wvu.PrintArea" localSheetId="2" hidden="1">'43'!$B$1:$V$38</definedName>
  </definedNames>
  <calcPr calcId="191029"/>
  <customWorkbookViews>
    <customWorkbookView name="八潮市役所 - 個人用ビュー (2)" guid="{499EFEED-8286-4845-A121-435A7A306641}" mergeInterval="0" personalView="1" maximized="1" xWindow="-8" yWindow="-8" windowWidth="1616" windowHeight="876" tabRatio="875" activeSheetId="6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03" l="1"/>
  <c r="F4" i="56" l="1"/>
</calcChain>
</file>

<file path=xl/sharedStrings.xml><?xml version="1.0" encoding="utf-8"?>
<sst xmlns="http://schemas.openxmlformats.org/spreadsheetml/2006/main" count="221" uniqueCount="175">
  <si>
    <t>計</t>
  </si>
  <si>
    <t>年</t>
  </si>
  <si>
    <t>-</t>
  </si>
  <si>
    <t>事業所数</t>
  </si>
  <si>
    <t>業　  　　種</t>
  </si>
  <si>
    <t>年間商品販売額</t>
  </si>
  <si>
    <t>従業者数(人)</t>
  </si>
  <si>
    <t>合　　        計</t>
  </si>
  <si>
    <t>卸売業</t>
  </si>
  <si>
    <t>小売業</t>
  </si>
  <si>
    <t>　</t>
  </si>
  <si>
    <t>市　名</t>
  </si>
  <si>
    <t>平成24年</t>
    <rPh sb="0" eb="2">
      <t>ヘイセイ</t>
    </rPh>
    <rPh sb="4" eb="5">
      <t>ネン</t>
    </rPh>
    <phoneticPr fontId="13"/>
  </si>
  <si>
    <t>（百万円）</t>
    <rPh sb="1" eb="2">
      <t>ヒャク</t>
    </rPh>
    <rPh sb="2" eb="3">
      <t>マン</t>
    </rPh>
    <phoneticPr fontId="13"/>
  </si>
  <si>
    <t>機械器具小売業</t>
    <rPh sb="0" eb="2">
      <t>キカイ</t>
    </rPh>
    <rPh sb="2" eb="4">
      <t>キグ</t>
    </rPh>
    <rPh sb="4" eb="7">
      <t>コウリギョウ</t>
    </rPh>
    <phoneticPr fontId="13"/>
  </si>
  <si>
    <t>無店舗小売業</t>
    <rPh sb="0" eb="3">
      <t>ムテンポ</t>
    </rPh>
    <rPh sb="3" eb="6">
      <t>コウリギョウ</t>
    </rPh>
    <phoneticPr fontId="13"/>
  </si>
  <si>
    <t>平成26年</t>
    <rPh sb="0" eb="2">
      <t>ヘイセイ</t>
    </rPh>
    <rPh sb="4" eb="5">
      <t>ネン</t>
    </rPh>
    <phoneticPr fontId="13"/>
  </si>
  <si>
    <t>　</t>
    <phoneticPr fontId="13"/>
  </si>
  <si>
    <t>事業所数</t>
    <rPh sb="0" eb="3">
      <t>ジギョウショ</t>
    </rPh>
    <rPh sb="3" eb="4">
      <t>スウ</t>
    </rPh>
    <phoneticPr fontId="13"/>
  </si>
  <si>
    <t>平成26年</t>
    <phoneticPr fontId="13"/>
  </si>
  <si>
    <t>平成28年</t>
    <rPh sb="0" eb="2">
      <t>ヘイセイ</t>
    </rPh>
    <rPh sb="4" eb="5">
      <t>ネン</t>
    </rPh>
    <phoneticPr fontId="13"/>
  </si>
  <si>
    <t>x</t>
  </si>
  <si>
    <t>資料：企画経営課（経済センサス）</t>
    <rPh sb="9" eb="11">
      <t>ケイザイ</t>
    </rPh>
    <phoneticPr fontId="13"/>
  </si>
  <si>
    <t>従業者数</t>
    <rPh sb="0" eb="1">
      <t>ジュウ</t>
    </rPh>
    <rPh sb="1" eb="4">
      <t>ギョウシャスウ</t>
    </rPh>
    <phoneticPr fontId="13"/>
  </si>
  <si>
    <t xml:space="preserve">   2 従業者とは「個人業主」、「無給家族従業者」、「有給役員」、「常用雇用者」の計で、臨時雇用者は除く。</t>
    <rPh sb="45" eb="47">
      <t>リンジ</t>
    </rPh>
    <rPh sb="47" eb="50">
      <t>コヨウシャ</t>
    </rPh>
    <rPh sb="51" eb="52">
      <t>ノゾ</t>
    </rPh>
    <phoneticPr fontId="13"/>
  </si>
  <si>
    <t>１～４人</t>
    <rPh sb="3" eb="4">
      <t>ニン</t>
    </rPh>
    <phoneticPr fontId="13"/>
  </si>
  <si>
    <t>５～９人</t>
    <rPh sb="3" eb="4">
      <t>ニン</t>
    </rPh>
    <phoneticPr fontId="13"/>
  </si>
  <si>
    <t>10～19人</t>
    <rPh sb="5" eb="6">
      <t>ニン</t>
    </rPh>
    <phoneticPr fontId="13"/>
  </si>
  <si>
    <t>20～29人</t>
    <rPh sb="5" eb="6">
      <t>ニン</t>
    </rPh>
    <phoneticPr fontId="13"/>
  </si>
  <si>
    <t>30～49人</t>
    <rPh sb="5" eb="6">
      <t>ニン</t>
    </rPh>
    <phoneticPr fontId="13"/>
  </si>
  <si>
    <t>50～99人</t>
    <rPh sb="5" eb="6">
      <t>ニン</t>
    </rPh>
    <phoneticPr fontId="13"/>
  </si>
  <si>
    <t>100人以上</t>
    <rPh sb="3" eb="4">
      <t>ニン</t>
    </rPh>
    <rPh sb="4" eb="6">
      <t>イジョウ</t>
    </rPh>
    <phoneticPr fontId="13"/>
  </si>
  <si>
    <t>出向・派遣従業者のみ</t>
    <rPh sb="0" eb="2">
      <t>シュッコウ</t>
    </rPh>
    <rPh sb="3" eb="5">
      <t>ハケン</t>
    </rPh>
    <rPh sb="5" eb="8">
      <t>ジュウギョウシャ</t>
    </rPh>
    <phoneticPr fontId="13"/>
  </si>
  <si>
    <t>合　計</t>
    <rPh sb="0" eb="1">
      <t>ゴウ</t>
    </rPh>
    <rPh sb="2" eb="3">
      <t>ケイ</t>
    </rPh>
    <phoneticPr fontId="13"/>
  </si>
  <si>
    <t xml:space="preserve">　　  </t>
    <phoneticPr fontId="13"/>
  </si>
  <si>
    <t>目次</t>
    <rPh sb="0" eb="2">
      <t>モクジ</t>
    </rPh>
    <phoneticPr fontId="13"/>
  </si>
  <si>
    <t>中央一丁目</t>
  </si>
  <si>
    <t>中央二丁目</t>
  </si>
  <si>
    <t>中央三丁目</t>
  </si>
  <si>
    <t>中央四丁目</t>
  </si>
  <si>
    <t>八潮一丁目</t>
  </si>
  <si>
    <t>八潮二丁目</t>
  </si>
  <si>
    <t>八潮三丁目</t>
  </si>
  <si>
    <t>八潮四丁目</t>
  </si>
  <si>
    <t>八潮五丁目</t>
  </si>
  <si>
    <t>八潮六丁目</t>
  </si>
  <si>
    <t>八潮七丁目</t>
  </si>
  <si>
    <t>八潮八丁目</t>
  </si>
  <si>
    <t>緑町一丁目</t>
  </si>
  <si>
    <t>緑町二丁目</t>
  </si>
  <si>
    <t>緑町三丁目</t>
  </si>
  <si>
    <t>緑町四丁目</t>
  </si>
  <si>
    <t>緑町五丁目</t>
  </si>
  <si>
    <t>大瀬一丁目</t>
  </si>
  <si>
    <t>大瀬二丁目</t>
  </si>
  <si>
    <t>大瀬三丁目</t>
  </si>
  <si>
    <t>大瀬四丁目</t>
  </si>
  <si>
    <t>大瀬五丁目</t>
  </si>
  <si>
    <t>大瀬六丁目</t>
  </si>
  <si>
    <t>茜町一丁目</t>
  </si>
  <si>
    <t>大字八條</t>
  </si>
  <si>
    <t>大字小作田</t>
  </si>
  <si>
    <t>大字松之木</t>
  </si>
  <si>
    <t>大字伊草</t>
  </si>
  <si>
    <t>大字新町</t>
  </si>
  <si>
    <t>大字二丁目</t>
  </si>
  <si>
    <t>大字木曽根</t>
  </si>
  <si>
    <t>大字南川崎</t>
  </si>
  <si>
    <t>大字伊勢野</t>
  </si>
  <si>
    <t>大字大瀬</t>
  </si>
  <si>
    <t>大字古新田</t>
  </si>
  <si>
    <t>大字垳</t>
  </si>
  <si>
    <t>大字上馬場</t>
  </si>
  <si>
    <t>大字中馬場</t>
  </si>
  <si>
    <t>大字大原</t>
  </si>
  <si>
    <t>大字大曽根</t>
  </si>
  <si>
    <t>大字浮塚</t>
  </si>
  <si>
    <t>大字西袋</t>
  </si>
  <si>
    <t>大字柳之宮</t>
  </si>
  <si>
    <t>大字南後谷</t>
  </si>
  <si>
    <t>26年</t>
    <rPh sb="1" eb="2">
      <t>ネン</t>
    </rPh>
    <phoneticPr fontId="13"/>
  </si>
  <si>
    <t>28年</t>
    <rPh sb="1" eb="2">
      <t>ネン</t>
    </rPh>
    <phoneticPr fontId="13"/>
  </si>
  <si>
    <t>　　卸　売　業</t>
    <phoneticPr fontId="13"/>
  </si>
  <si>
    <t>　　小　売　業</t>
    <phoneticPr fontId="13"/>
  </si>
  <si>
    <t>　　　　各種商品小売業</t>
    <phoneticPr fontId="13"/>
  </si>
  <si>
    <t>　　　　織物･衣服･身の回り品小売業</t>
    <phoneticPr fontId="13"/>
  </si>
  <si>
    <t>　　　　飲食料品小売業</t>
    <phoneticPr fontId="13"/>
  </si>
  <si>
    <t>　　　　機械器具小売業</t>
    <rPh sb="4" eb="6">
      <t>キカイ</t>
    </rPh>
    <rPh sb="6" eb="8">
      <t>キグ</t>
    </rPh>
    <rPh sb="8" eb="11">
      <t>コウリギョウ</t>
    </rPh>
    <phoneticPr fontId="13"/>
  </si>
  <si>
    <t>　　　　その他の小売業</t>
    <phoneticPr fontId="13"/>
  </si>
  <si>
    <t>　　　　無店舗小売業</t>
    <rPh sb="4" eb="7">
      <t>ムテンポ</t>
    </rPh>
    <rPh sb="7" eb="10">
      <t>コウリギョウ</t>
    </rPh>
    <phoneticPr fontId="13"/>
  </si>
  <si>
    <t>大字鶴ケ曽根</t>
  </si>
  <si>
    <t>町　　名</t>
    <rPh sb="0" eb="1">
      <t>マチ</t>
    </rPh>
    <rPh sb="3" eb="4">
      <t>ナ</t>
    </rPh>
    <phoneticPr fontId="13"/>
  </si>
  <si>
    <t>６　商　　業</t>
    <rPh sb="2" eb="3">
      <t>ショウ</t>
    </rPh>
    <rPh sb="5" eb="6">
      <t>ギョウ</t>
    </rPh>
    <phoneticPr fontId="13"/>
  </si>
  <si>
    <t>　　さいたま市</t>
    <phoneticPr fontId="13"/>
  </si>
  <si>
    <t>　　ふじみ野市</t>
    <phoneticPr fontId="13"/>
  </si>
  <si>
    <t>　　草　加　市</t>
    <phoneticPr fontId="13"/>
  </si>
  <si>
    <t>　　三　郷　市</t>
    <phoneticPr fontId="13"/>
  </si>
  <si>
    <t>　　越　谷　市</t>
    <phoneticPr fontId="13"/>
  </si>
  <si>
    <t>　　吉　川　市</t>
    <phoneticPr fontId="13"/>
  </si>
  <si>
    <t>　　川　口　市</t>
    <phoneticPr fontId="13"/>
  </si>
  <si>
    <t>　　春 日 部 市</t>
    <phoneticPr fontId="13"/>
  </si>
  <si>
    <t>　　戸　田　市</t>
    <phoneticPr fontId="13"/>
  </si>
  <si>
    <t>　　富 士 見 市</t>
    <phoneticPr fontId="13"/>
  </si>
  <si>
    <t>　　鶴 ヶ 島 市</t>
    <phoneticPr fontId="13"/>
  </si>
  <si>
    <t>　　白　岡　市</t>
    <rPh sb="2" eb="3">
      <t>シロ</t>
    </rPh>
    <rPh sb="4" eb="5">
      <t>オカ</t>
    </rPh>
    <rPh sb="6" eb="7">
      <t>シ</t>
    </rPh>
    <phoneticPr fontId="13"/>
  </si>
  <si>
    <t>従業者数（人）</t>
    <phoneticPr fontId="13"/>
  </si>
  <si>
    <t>（百万円）</t>
    <phoneticPr fontId="13"/>
  </si>
  <si>
    <t>年間商品販売額(億円)</t>
    <rPh sb="8" eb="10">
      <t>オクエン</t>
    </rPh>
    <phoneticPr fontId="13"/>
  </si>
  <si>
    <t>各種商品小売業</t>
    <phoneticPr fontId="13"/>
  </si>
  <si>
    <t>織物･衣服･身の回り品小売業</t>
    <phoneticPr fontId="13"/>
  </si>
  <si>
    <t>飲食料品小売業</t>
    <phoneticPr fontId="13"/>
  </si>
  <si>
    <t>その他の小売業</t>
    <phoneticPr fontId="13"/>
  </si>
  <si>
    <t>合計</t>
    <rPh sb="0" eb="2">
      <t>ゴウケイ</t>
    </rPh>
    <phoneticPr fontId="13"/>
  </si>
  <si>
    <t>県　　　計</t>
    <phoneticPr fontId="13"/>
  </si>
  <si>
    <t>　　川　越　市</t>
    <phoneticPr fontId="13"/>
  </si>
  <si>
    <t>　　熊　谷　市</t>
    <phoneticPr fontId="13"/>
  </si>
  <si>
    <t>　　行　田　市</t>
    <phoneticPr fontId="13"/>
  </si>
  <si>
    <t>　　秩　父　市</t>
    <phoneticPr fontId="13"/>
  </si>
  <si>
    <t>　　所　沢　市</t>
    <phoneticPr fontId="13"/>
  </si>
  <si>
    <t>　　飯　能　市</t>
    <phoneticPr fontId="13"/>
  </si>
  <si>
    <t>　　加　須　市</t>
    <phoneticPr fontId="13"/>
  </si>
  <si>
    <t>　　本　庄　市</t>
    <phoneticPr fontId="13"/>
  </si>
  <si>
    <t>　　東 松 山 市</t>
    <phoneticPr fontId="13"/>
  </si>
  <si>
    <t>　　狭　山　市</t>
    <phoneticPr fontId="13"/>
  </si>
  <si>
    <t>　　羽　生　市</t>
    <phoneticPr fontId="13"/>
  </si>
  <si>
    <t>　　鴻　巣　市</t>
    <phoneticPr fontId="13"/>
  </si>
  <si>
    <t>　　深　谷　市</t>
    <phoneticPr fontId="13"/>
  </si>
  <si>
    <t>　　上　尾　市</t>
    <phoneticPr fontId="13"/>
  </si>
  <si>
    <t>　　蕨　　　市</t>
    <phoneticPr fontId="13"/>
  </si>
  <si>
    <t>　　入　間　市</t>
    <phoneticPr fontId="13"/>
  </si>
  <si>
    <t>　　朝　霞　市</t>
    <phoneticPr fontId="13"/>
  </si>
  <si>
    <t>　　志　木　市</t>
    <phoneticPr fontId="13"/>
  </si>
  <si>
    <t>　　和　光　市</t>
    <phoneticPr fontId="13"/>
  </si>
  <si>
    <t>　　新　座　市</t>
    <phoneticPr fontId="13"/>
  </si>
  <si>
    <t>　　桶　川　市</t>
    <phoneticPr fontId="13"/>
  </si>
  <si>
    <t>　　久　喜　市</t>
    <phoneticPr fontId="13"/>
  </si>
  <si>
    <t>　　北　本　市</t>
    <phoneticPr fontId="13"/>
  </si>
  <si>
    <t>　　八　潮　市</t>
    <phoneticPr fontId="13"/>
  </si>
  <si>
    <t>　　蓮　田　市</t>
    <phoneticPr fontId="13"/>
  </si>
  <si>
    <t>　　坂　戸　市</t>
    <phoneticPr fontId="13"/>
  </si>
  <si>
    <t>　　幸　手　市</t>
    <phoneticPr fontId="13"/>
  </si>
  <si>
    <t>　　日　高　市</t>
    <phoneticPr fontId="13"/>
  </si>
  <si>
    <t>卸売業</t>
    <rPh sb="0" eb="3">
      <t>オロシウリギョウ</t>
    </rPh>
    <phoneticPr fontId="13"/>
  </si>
  <si>
    <t>　市　　　計</t>
    <phoneticPr fontId="13"/>
  </si>
  <si>
    <t>　郡　部　計</t>
    <rPh sb="1" eb="2">
      <t>グン</t>
    </rPh>
    <rPh sb="3" eb="4">
      <t>ブ</t>
    </rPh>
    <rPh sb="5" eb="6">
      <t>ケイ</t>
    </rPh>
    <phoneticPr fontId="13"/>
  </si>
  <si>
    <t>６－３　町名別商業事業所数（卸売業及び小売業）</t>
    <phoneticPr fontId="13"/>
  </si>
  <si>
    <t>６－４　県内各市の商業事業所数・従業者数・年間商品販売額</t>
    <phoneticPr fontId="13"/>
  </si>
  <si>
    <t>目次</t>
    <rPh sb="0" eb="2">
      <t>モクジ</t>
    </rPh>
    <phoneticPr fontId="13"/>
  </si>
  <si>
    <r>
      <t>資料：企画経営課</t>
    </r>
    <r>
      <rPr>
        <sz val="9"/>
        <rFont val="ＭＳ Ｐ明朝"/>
        <family val="1"/>
        <charset val="128"/>
      </rPr>
      <t>（経済センサス）</t>
    </r>
    <rPh sb="9" eb="11">
      <t>ケイザイ</t>
    </rPh>
    <phoneticPr fontId="13"/>
  </si>
  <si>
    <t>年間商品販売額
（百万円）</t>
    <rPh sb="9" eb="10">
      <t>ヒャク</t>
    </rPh>
    <phoneticPr fontId="13"/>
  </si>
  <si>
    <t>総　　　　数</t>
    <rPh sb="0" eb="1">
      <t>ソウ</t>
    </rPh>
    <rPh sb="5" eb="6">
      <t>カズ</t>
    </rPh>
    <phoneticPr fontId="13"/>
  </si>
  <si>
    <t xml:space="preserve">      ※2019年経済センサス－基礎調査は、調査方法の変更により、事業所の活動状態に関する集計及び新規把握</t>
    <rPh sb="11" eb="12">
      <t>ネン</t>
    </rPh>
    <rPh sb="12" eb="14">
      <t>ケイザイ</t>
    </rPh>
    <rPh sb="19" eb="23">
      <t>キソチョウサ</t>
    </rPh>
    <rPh sb="25" eb="29">
      <t>チョウサホウホウ</t>
    </rPh>
    <rPh sb="30" eb="32">
      <t>ヘンコウ</t>
    </rPh>
    <rPh sb="36" eb="39">
      <t>ジギョウショ</t>
    </rPh>
    <rPh sb="40" eb="44">
      <t>カツドウジョウタイ</t>
    </rPh>
    <rPh sb="45" eb="46">
      <t>カン</t>
    </rPh>
    <rPh sb="48" eb="50">
      <t>シュウケイ</t>
    </rPh>
    <rPh sb="50" eb="51">
      <t>オヨ</t>
    </rPh>
    <rPh sb="52" eb="54">
      <t>シンキ</t>
    </rPh>
    <rPh sb="54" eb="56">
      <t>ハアク</t>
    </rPh>
    <phoneticPr fontId="13"/>
  </si>
  <si>
    <t>６－２　従業者規模(８区分）別商業事業所数及び従業者数（卸売業及び小売業）</t>
    <rPh sb="11" eb="13">
      <t>クブン</t>
    </rPh>
    <phoneticPr fontId="13"/>
  </si>
  <si>
    <t xml:space="preserve">   3 管理、補助的経済活動のみを行う事業所、産業細分類の格付に必要な事項の数値が得られない事業所は含まれない。</t>
    <phoneticPr fontId="13"/>
  </si>
  <si>
    <t>注）1 管理、補助的経済活動のみを行う事業所、産業細分類の格付に必要な事項の数値が得られない事業所は含まれない。</t>
    <rPh sb="4" eb="6">
      <t>カンリ</t>
    </rPh>
    <rPh sb="7" eb="10">
      <t>ホジョテキ</t>
    </rPh>
    <rPh sb="10" eb="12">
      <t>ケイザイ</t>
    </rPh>
    <rPh sb="12" eb="14">
      <t>カツドウ</t>
    </rPh>
    <rPh sb="17" eb="18">
      <t>オコナ</t>
    </rPh>
    <rPh sb="19" eb="22">
      <t>ジギョウショ</t>
    </rPh>
    <rPh sb="23" eb="25">
      <t>サンギョウ</t>
    </rPh>
    <rPh sb="25" eb="28">
      <t>サイブンルイ</t>
    </rPh>
    <rPh sb="29" eb="31">
      <t>カクヅケ</t>
    </rPh>
    <rPh sb="32" eb="34">
      <t>ヒツヨウ</t>
    </rPh>
    <rPh sb="35" eb="37">
      <t>ジコウ</t>
    </rPh>
    <rPh sb="38" eb="40">
      <t>スウチ</t>
    </rPh>
    <rPh sb="41" eb="42">
      <t>エ</t>
    </rPh>
    <rPh sb="46" eb="48">
      <t>ジギョウ</t>
    </rPh>
    <phoneticPr fontId="13"/>
  </si>
  <si>
    <t>６－１　産業（中分類）別商業事業所数・従業者数・年間商品販売額（卸売業及び小売業）</t>
    <phoneticPr fontId="13"/>
  </si>
  <si>
    <t>令和３年</t>
    <rPh sb="0" eb="2">
      <t>レイワ</t>
    </rPh>
    <rPh sb="3" eb="4">
      <t>ネン</t>
    </rPh>
    <phoneticPr fontId="13"/>
  </si>
  <si>
    <t>令和３年</t>
    <rPh sb="0" eb="2">
      <t>レイワ</t>
    </rPh>
    <phoneticPr fontId="13"/>
  </si>
  <si>
    <t>x</t>
    <phoneticPr fontId="13"/>
  </si>
  <si>
    <t>　　　令和3年は、令和3年経済センサス-活動調査（6月1日現在）「卸売業,小売業に関する集計」から引用。</t>
    <rPh sb="3" eb="5">
      <t>レイワ</t>
    </rPh>
    <rPh sb="6" eb="7">
      <t>ネン</t>
    </rPh>
    <rPh sb="9" eb="11">
      <t>レイワ</t>
    </rPh>
    <rPh sb="12" eb="13">
      <t>ネン</t>
    </rPh>
    <rPh sb="13" eb="15">
      <t>ケイザイ</t>
    </rPh>
    <rPh sb="20" eb="22">
      <t>カツドウ</t>
    </rPh>
    <rPh sb="22" eb="24">
      <t>チョウサ</t>
    </rPh>
    <rPh sb="26" eb="27">
      <t>ガツ</t>
    </rPh>
    <rPh sb="28" eb="29">
      <t>ニチ</t>
    </rPh>
    <rPh sb="29" eb="31">
      <t>ゲンザイ</t>
    </rPh>
    <phoneticPr fontId="13"/>
  </si>
  <si>
    <t>注)1 平成26年は、平成24年経済センサス-基礎調査（7月1日現在)と同時実施の商業統計調査の結果から引用。</t>
    <rPh sb="11" eb="13">
      <t>ヘイセイ</t>
    </rPh>
    <rPh sb="23" eb="25">
      <t>キソ</t>
    </rPh>
    <rPh sb="36" eb="38">
      <t>ドウジ</t>
    </rPh>
    <rPh sb="38" eb="40">
      <t>ジッシ</t>
    </rPh>
    <rPh sb="41" eb="43">
      <t>ショウギョウ</t>
    </rPh>
    <rPh sb="43" eb="45">
      <t>トウケイ</t>
    </rPh>
    <rPh sb="45" eb="47">
      <t>チョウサ</t>
    </rPh>
    <rPh sb="48" eb="50">
      <t>ケッカ</t>
    </rPh>
    <rPh sb="52" eb="54">
      <t>インヨウ</t>
    </rPh>
    <phoneticPr fontId="13"/>
  </si>
  <si>
    <t xml:space="preserve"> 　　 平成28年は、平成28年経済センサス-活動調査（6月1日現在)「卸売業,小売業に関する集計」から引用。</t>
    <rPh sb="4" eb="6">
      <t>ヘイセイ</t>
    </rPh>
    <rPh sb="8" eb="9">
      <t>ネン</t>
    </rPh>
    <rPh sb="11" eb="13">
      <t>ヘイセイ</t>
    </rPh>
    <rPh sb="15" eb="16">
      <t>ネン</t>
    </rPh>
    <rPh sb="16" eb="18">
      <t>ケイザイ</t>
    </rPh>
    <rPh sb="23" eb="25">
      <t>カツドウ</t>
    </rPh>
    <rPh sb="25" eb="27">
      <t>チョウサ</t>
    </rPh>
    <rPh sb="29" eb="30">
      <t>ガツ</t>
    </rPh>
    <rPh sb="31" eb="32">
      <t>ニチ</t>
    </rPh>
    <rPh sb="32" eb="34">
      <t>ゲンザイ</t>
    </rPh>
    <rPh sb="36" eb="39">
      <t>オロシウリギョウ</t>
    </rPh>
    <rPh sb="40" eb="43">
      <t>コウリギョウ</t>
    </rPh>
    <rPh sb="44" eb="45">
      <t>カン</t>
    </rPh>
    <rPh sb="47" eb="49">
      <t>シュウケイ</t>
    </rPh>
    <rPh sb="52" eb="54">
      <t>インヨウ</t>
    </rPh>
    <phoneticPr fontId="13"/>
  </si>
  <si>
    <t>伊草一丁目</t>
    <rPh sb="0" eb="2">
      <t>イグサ</t>
    </rPh>
    <rPh sb="2" eb="5">
      <t>イッチョウメ</t>
    </rPh>
    <phoneticPr fontId="13"/>
  </si>
  <si>
    <t>伊草二丁目</t>
    <rPh sb="0" eb="2">
      <t>イグサ</t>
    </rPh>
    <rPh sb="2" eb="3">
      <t>フタ</t>
    </rPh>
    <rPh sb="3" eb="5">
      <t>チョウメ</t>
    </rPh>
    <phoneticPr fontId="13"/>
  </si>
  <si>
    <t>注） 平成24年経済センサス‐活動調査（2月1日現在）、平成26年経済センサス‐基礎調査（7月1日現在）、</t>
    <rPh sb="3" eb="5">
      <t>ヘイセイ</t>
    </rPh>
    <rPh sb="7" eb="8">
      <t>ネン</t>
    </rPh>
    <rPh sb="8" eb="10">
      <t>ケイザイ</t>
    </rPh>
    <rPh sb="15" eb="17">
      <t>カツドウ</t>
    </rPh>
    <rPh sb="17" eb="19">
      <t>チョウサ</t>
    </rPh>
    <rPh sb="21" eb="22">
      <t>ガツ</t>
    </rPh>
    <rPh sb="23" eb="24">
      <t>ニチ</t>
    </rPh>
    <rPh sb="24" eb="26">
      <t>ゲンザイ</t>
    </rPh>
    <phoneticPr fontId="13"/>
  </si>
  <si>
    <r>
      <rPr>
        <sz val="9"/>
        <color theme="0"/>
        <rFont val="ＭＳ Ｐ明朝"/>
        <family val="1"/>
        <charset val="128"/>
      </rPr>
      <t>注）</t>
    </r>
    <r>
      <rPr>
        <sz val="9"/>
        <rFont val="ＭＳ Ｐ明朝"/>
        <family val="1"/>
        <charset val="128"/>
      </rPr>
      <t xml:space="preserve"> 平成28年経済センサス‐活動調査（6月1日現在）、令和３年経済センサス‐活動調査（6月1日現在）から引用。</t>
    </r>
    <rPh sb="3" eb="5">
      <t>ヘイセイ</t>
    </rPh>
    <rPh sb="7" eb="8">
      <t>ネン</t>
    </rPh>
    <rPh sb="8" eb="10">
      <t>ケイザイ</t>
    </rPh>
    <rPh sb="15" eb="17">
      <t>カツドウ</t>
    </rPh>
    <rPh sb="17" eb="19">
      <t>チョウサ</t>
    </rPh>
    <rPh sb="21" eb="22">
      <t>ガツ</t>
    </rPh>
    <rPh sb="23" eb="24">
      <t>ニチ</t>
    </rPh>
    <rPh sb="24" eb="26">
      <t>ゲンザイ</t>
    </rPh>
    <rPh sb="28" eb="30">
      <t>レイワ</t>
    </rPh>
    <phoneticPr fontId="13"/>
  </si>
  <si>
    <t>資料：企画経営課（令和3年経済センサス‐活動調査（6月1日現在））</t>
    <rPh sb="9" eb="11">
      <t>レイワ</t>
    </rPh>
    <rPh sb="12" eb="13">
      <t>ネン</t>
    </rPh>
    <rPh sb="13" eb="15">
      <t>ケイザイ</t>
    </rPh>
    <rPh sb="20" eb="22">
      <t>カツドウ</t>
    </rPh>
    <rPh sb="22" eb="24">
      <t>チョウサ</t>
    </rPh>
    <rPh sb="29" eb="31">
      <t>ゲンザイ</t>
    </rPh>
    <phoneticPr fontId="13"/>
  </si>
  <si>
    <r>
      <rPr>
        <sz val="9"/>
        <color theme="0"/>
        <rFont val="ＭＳ Ｐ明朝"/>
        <family val="1"/>
        <charset val="128"/>
      </rPr>
      <t>注）</t>
    </r>
    <r>
      <rPr>
        <sz val="9"/>
        <rFont val="ＭＳ Ｐ明朝"/>
        <family val="1"/>
        <charset val="128"/>
      </rPr>
      <t>2 従業者とは「個人業主」、「無給家族従業者」、「有給役員」、「常用雇用者」の計で、臨時雇用者は除く。</t>
    </r>
    <phoneticPr fontId="13"/>
  </si>
  <si>
    <t xml:space="preserve">       　事業所・企業等に関する集計のみのため掲載していない。（44頁も同じ）</t>
    <rPh sb="37" eb="38">
      <t>ページ</t>
    </rPh>
    <rPh sb="39" eb="40">
      <t>オナ</t>
    </rPh>
    <phoneticPr fontId="13"/>
  </si>
  <si>
    <t>従業者数
（人）</t>
  </si>
  <si>
    <t>平成24年</t>
    <rPh sb="0" eb="2">
      <t>ヘイセイ</t>
    </rPh>
    <rPh sb="3" eb="4">
      <t>ネン</t>
    </rPh>
    <phoneticPr fontId="13"/>
  </si>
  <si>
    <t>注）1 平成24年経済センサス‐活動調査（2月1日現在）、平成26年経済センサス‐基礎調査（7月1日現在）、</t>
    <phoneticPr fontId="13"/>
  </si>
  <si>
    <r>
      <rPr>
        <sz val="9"/>
        <color theme="0"/>
        <rFont val="ＭＳ Ｐ明朝"/>
        <family val="1"/>
        <charset val="128"/>
      </rPr>
      <t xml:space="preserve">注）1 </t>
    </r>
    <r>
      <rPr>
        <sz val="9"/>
        <rFont val="ＭＳ Ｐ明朝"/>
        <family val="1"/>
        <charset val="128"/>
      </rPr>
      <t>平成28年経済センサス‐活動調査（6月1日現在）、令和3年経済センサス‐活動調査（6月1日現在）から引用。</t>
    </r>
    <rPh sb="4" eb="6">
      <t>ヘイセイ</t>
    </rPh>
    <rPh sb="8" eb="9">
      <t>ネン</t>
    </rPh>
    <rPh sb="9" eb="11">
      <t>ケイザイ</t>
    </rPh>
    <rPh sb="16" eb="18">
      <t>カツドウ</t>
    </rPh>
    <rPh sb="18" eb="20">
      <t>チョウサ</t>
    </rPh>
    <rPh sb="22" eb="23">
      <t>ガツ</t>
    </rPh>
    <rPh sb="24" eb="25">
      <t>ニチ</t>
    </rPh>
    <rPh sb="25" eb="27">
      <t>ゲンザイ</t>
    </rPh>
    <rPh sb="29" eb="31">
      <t>レイワ</t>
    </rPh>
    <rPh sb="32" eb="33">
      <t>ネン</t>
    </rPh>
    <rPh sb="54" eb="56">
      <t>インヨウ</t>
    </rPh>
    <phoneticPr fontId="13"/>
  </si>
  <si>
    <t>平成２６年</t>
    <rPh sb="0" eb="2">
      <t>ヘイセイ</t>
    </rPh>
    <rPh sb="4" eb="5">
      <t>ネン</t>
    </rPh>
    <phoneticPr fontId="13"/>
  </si>
  <si>
    <t>２８年</t>
    <rPh sb="2" eb="3">
      <t>ネン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</si>
</sst>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80" formatCode="#,##0;&quot;△ &quot;#,##0"/>
    <numFmt numFmtId="183" formatCode="0.0%"/>
  </numFmts>
  <fonts count="36" x14ac:knownFonts="1">
    <font>
      <sz val="11"/>
      <name val="ＭＳ Ｐゴシック"/>
      <family val="3"/>
      <charset val="128"/>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sz val="10"/>
      <name val="ＭＳ 明朝"/>
      <family val="1"/>
      <charset val="128"/>
    </font>
    <font>
      <sz val="11"/>
      <name val="ＭＳ ゴシック"/>
      <family val="3"/>
      <charset val="128"/>
    </font>
    <font>
      <u/>
      <sz val="8.25"/>
      <color indexed="12"/>
      <name val="ＭＳ Ｐゴシック"/>
      <family val="3"/>
      <charset val="128"/>
    </font>
    <font>
      <sz val="11"/>
      <name val="ＭＳ 明朝"/>
      <family val="1"/>
      <charset val="128"/>
    </font>
    <font>
      <sz val="14"/>
      <name val="ＭＳ 明朝"/>
      <family val="1"/>
      <charset val="128"/>
    </font>
    <font>
      <sz val="9"/>
      <name val="ＭＳ 明朝"/>
      <family val="1"/>
      <charset val="128"/>
    </font>
    <font>
      <sz val="11"/>
      <name val="ＭＳ Ｐ明朝"/>
      <family val="1"/>
      <charset val="128"/>
    </font>
    <font>
      <sz val="6"/>
      <name val="ＭＳ Ｐゴシック"/>
      <family val="3"/>
      <charset val="128"/>
    </font>
    <font>
      <sz val="11"/>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明朝"/>
      <family val="1"/>
      <charset val="128"/>
    </font>
    <font>
      <b/>
      <sz val="12"/>
      <name val="ＭＳ Ｐ明朝"/>
      <family val="1"/>
      <charset val="128"/>
    </font>
    <font>
      <sz val="28"/>
      <name val="ＭＳ Ｐゴシック"/>
      <family val="3"/>
      <charset val="128"/>
    </font>
    <font>
      <sz val="14"/>
      <name val="ＭＳ Ｐ明朝"/>
      <family val="1"/>
      <charset val="128"/>
    </font>
    <font>
      <u/>
      <sz val="11"/>
      <color indexed="12"/>
      <name val="ＭＳ Ｐ明朝"/>
      <family val="1"/>
      <charset val="128"/>
    </font>
    <font>
      <sz val="9"/>
      <name val="ＭＳ Ｐ明朝"/>
      <family val="1"/>
      <charset val="128"/>
    </font>
    <font>
      <b/>
      <sz val="11"/>
      <name val="ＭＳ Ｐ明朝"/>
      <family val="1"/>
      <charset val="128"/>
    </font>
    <font>
      <sz val="8"/>
      <name val="ＭＳ Ｐ明朝"/>
      <family val="1"/>
      <charset val="128"/>
    </font>
    <font>
      <sz val="10"/>
      <name val="ＭＳ Ｐ明朝"/>
      <family val="1"/>
      <charset val="128"/>
    </font>
    <font>
      <b/>
      <sz val="11"/>
      <color rgb="FFFF0000"/>
      <name val="ＭＳ Ｐ明朝"/>
      <family val="1"/>
      <charset val="128"/>
    </font>
    <font>
      <sz val="12"/>
      <name val="ＭＳ Ｐ明朝"/>
      <family val="1"/>
      <charset val="128"/>
    </font>
    <font>
      <b/>
      <sz val="10"/>
      <name val="ＭＳ Ｐ明朝"/>
      <family val="1"/>
      <charset val="128"/>
    </font>
    <font>
      <b/>
      <sz val="14"/>
      <color rgb="FFFF0000"/>
      <name val="ＭＳ Ｐ明朝"/>
      <family val="1"/>
      <charset val="128"/>
    </font>
    <font>
      <b/>
      <sz val="10"/>
      <color rgb="FFFFFF00"/>
      <name val="ＭＳ Ｐ明朝"/>
      <family val="1"/>
      <charset val="128"/>
    </font>
    <font>
      <b/>
      <sz val="14"/>
      <color rgb="FFFFFF00"/>
      <name val="ＭＳ Ｐ明朝"/>
      <family val="1"/>
      <charset val="128"/>
    </font>
    <font>
      <u/>
      <sz val="10"/>
      <color indexed="12"/>
      <name val="ＭＳ Ｐ明朝"/>
      <family val="1"/>
      <charset val="128"/>
    </font>
    <font>
      <b/>
      <sz val="10"/>
      <name val="ＭＳ Ｐゴシック"/>
      <family val="3"/>
      <charset val="128"/>
    </font>
    <font>
      <b/>
      <sz val="11"/>
      <name val="ＭＳ Ｐゴシック"/>
      <family val="3"/>
      <charset val="128"/>
    </font>
    <font>
      <sz val="9"/>
      <color theme="0"/>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51">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bottom/>
      <diagonal/>
    </border>
    <border>
      <left style="thin">
        <color indexed="64"/>
      </left>
      <right/>
      <top/>
      <bottom style="thin">
        <color indexed="64"/>
      </bottom>
      <diagonal/>
    </border>
    <border>
      <left style="thin">
        <color indexed="64"/>
      </left>
      <right/>
      <top style="thin">
        <color indexed="64"/>
      </top>
      <bottom/>
      <diagonal/>
    </border>
    <border>
      <left/>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64"/>
      </top>
      <bottom/>
      <diagonal/>
    </border>
    <border>
      <left style="thin">
        <color indexed="8"/>
      </left>
      <right/>
      <top/>
      <bottom style="thin">
        <color indexed="64"/>
      </bottom>
      <diagonal/>
    </border>
    <border>
      <left/>
      <right/>
      <top/>
      <bottom style="thin">
        <color indexed="8"/>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bottom style="thin">
        <color auto="1"/>
      </bottom>
      <diagonal/>
    </border>
    <border>
      <left/>
      <right/>
      <top style="thin">
        <color auto="1"/>
      </top>
      <bottom/>
      <diagonal/>
    </border>
    <border>
      <left/>
      <right style="thin">
        <color indexed="64"/>
      </right>
      <top style="thin">
        <color auto="1"/>
      </top>
      <bottom/>
      <diagonal/>
    </border>
    <border>
      <left/>
      <right/>
      <top/>
      <bottom style="hair">
        <color indexed="64"/>
      </bottom>
      <diagonal/>
    </border>
    <border>
      <left style="thin">
        <color indexed="64"/>
      </left>
      <right style="thin">
        <color indexed="64"/>
      </right>
      <top style="thin">
        <color auto="1"/>
      </top>
      <bottom style="hair">
        <color indexed="64"/>
      </bottom>
      <diagonal/>
    </border>
    <border>
      <left/>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double">
        <color indexed="64"/>
      </top>
      <bottom style="double">
        <color indexed="64"/>
      </bottom>
      <diagonal/>
    </border>
    <border>
      <left style="thin">
        <color indexed="64"/>
      </left>
      <right/>
      <top/>
      <bottom style="thin">
        <color auto="1"/>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right style="thin">
        <color indexed="8"/>
      </right>
      <top style="hair">
        <color auto="1"/>
      </top>
      <bottom/>
      <diagonal/>
    </border>
    <border>
      <left/>
      <right style="thin">
        <color indexed="64"/>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indexed="8"/>
      </left>
      <right/>
      <top/>
      <bottom/>
      <diagonal/>
    </border>
    <border>
      <left style="thin">
        <color indexed="8"/>
      </left>
      <right/>
      <top/>
      <bottom style="hair">
        <color indexed="8"/>
      </bottom>
      <diagonal/>
    </border>
    <border>
      <left/>
      <right/>
      <top/>
      <bottom style="hair">
        <color indexed="8"/>
      </bottom>
      <diagonal/>
    </border>
    <border>
      <left/>
      <right style="thin">
        <color indexed="8"/>
      </right>
      <top/>
      <bottom style="hair">
        <color auto="1"/>
      </bottom>
      <diagonal/>
    </border>
    <border>
      <left style="thin">
        <color indexed="8"/>
      </left>
      <right/>
      <top style="hair">
        <color indexed="8"/>
      </top>
      <bottom/>
      <diagonal/>
    </border>
    <border>
      <left/>
      <right/>
      <top style="hair">
        <color indexed="8"/>
      </top>
      <bottom/>
      <diagonal/>
    </border>
    <border>
      <left style="thin">
        <color indexed="64"/>
      </left>
      <right/>
      <top/>
      <bottom style="hair">
        <color auto="1"/>
      </bottom>
      <diagonal/>
    </border>
    <border>
      <left style="thin">
        <color indexed="64"/>
      </left>
      <right/>
      <top style="hair">
        <color auto="1"/>
      </top>
      <bottom/>
      <diagonal/>
    </border>
  </borders>
  <cellStyleXfs count="25">
    <xf numFmtId="0" fontId="0" fillId="0" borderId="0"/>
    <xf numFmtId="9" fontId="14" fillId="0" borderId="0" applyFont="0" applyFill="0" applyBorder="0" applyAlignment="0" applyProtection="0"/>
    <xf numFmtId="0" fontId="8" fillId="0" borderId="0" applyNumberFormat="0" applyFill="0" applyBorder="0" applyAlignment="0" applyProtection="0">
      <alignment vertical="top"/>
      <protection locked="0"/>
    </xf>
    <xf numFmtId="38" fontId="14" fillId="0" borderId="0" applyFont="0" applyFill="0" applyBorder="0" applyAlignment="0" applyProtection="0"/>
    <xf numFmtId="38" fontId="14" fillId="0" borderId="0" applyFont="0" applyFill="0" applyBorder="0" applyAlignment="0" applyProtection="0"/>
    <xf numFmtId="38" fontId="15" fillId="0" borderId="0" applyFont="0" applyFill="0" applyBorder="0" applyAlignment="0" applyProtection="0"/>
    <xf numFmtId="38" fontId="14" fillId="0" borderId="0" applyFont="0" applyFill="0" applyBorder="0" applyAlignment="0" applyProtection="0">
      <alignment vertical="center"/>
    </xf>
    <xf numFmtId="0" fontId="16" fillId="0" borderId="0">
      <alignment vertical="center"/>
    </xf>
    <xf numFmtId="0" fontId="10" fillId="0" borderId="0"/>
    <xf numFmtId="38" fontId="14" fillId="0" borderId="0" applyFont="0" applyFill="0" applyBorder="0" applyAlignment="0" applyProtection="0"/>
    <xf numFmtId="0" fontId="14" fillId="0" borderId="0"/>
    <xf numFmtId="9" fontId="14" fillId="0" borderId="0" applyFont="0" applyFill="0" applyBorder="0" applyAlignment="0" applyProtection="0"/>
    <xf numFmtId="38" fontId="14" fillId="0" borderId="0" applyFont="0" applyFill="0" applyBorder="0" applyAlignment="0" applyProtection="0"/>
    <xf numFmtId="0" fontId="14" fillId="0" borderId="0"/>
    <xf numFmtId="0" fontId="17"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8" fillId="0" borderId="0" applyNumberFormat="0" applyFill="0" applyBorder="0" applyAlignment="0" applyProtection="0">
      <alignment vertical="top"/>
      <protection locked="0"/>
    </xf>
    <xf numFmtId="6" fontId="14"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cellStyleXfs>
  <cellXfs count="272">
    <xf numFmtId="0" fontId="0" fillId="0" borderId="0" xfId="0"/>
    <xf numFmtId="0" fontId="12" fillId="0" borderId="0" xfId="0" applyFont="1"/>
    <xf numFmtId="0" fontId="9" fillId="0" borderId="0" xfId="0" applyFont="1" applyAlignment="1">
      <alignment vertical="center"/>
    </xf>
    <xf numFmtId="0" fontId="9" fillId="0" borderId="10" xfId="0" applyFont="1" applyBorder="1"/>
    <xf numFmtId="0" fontId="0" fillId="0" borderId="34" xfId="0" applyBorder="1" applyAlignment="1">
      <alignment vertical="center"/>
    </xf>
    <xf numFmtId="0" fontId="0" fillId="0" borderId="29" xfId="0" applyBorder="1" applyAlignment="1">
      <alignment vertical="center"/>
    </xf>
    <xf numFmtId="0" fontId="0" fillId="0" borderId="0" xfId="0" applyAlignment="1">
      <alignment vertical="center"/>
    </xf>
    <xf numFmtId="0" fontId="0" fillId="0" borderId="35" xfId="0" applyBorder="1" applyAlignment="1">
      <alignment horizontal="centerContinuous" vertical="center"/>
    </xf>
    <xf numFmtId="0" fontId="0" fillId="0" borderId="23" xfId="0" applyBorder="1" applyAlignment="1">
      <alignment horizontal="center" vertical="center"/>
    </xf>
    <xf numFmtId="0" fontId="0" fillId="0" borderId="23" xfId="0" applyBorder="1" applyAlignment="1">
      <alignment vertical="center"/>
    </xf>
    <xf numFmtId="38" fontId="9" fillId="0" borderId="0" xfId="3" applyFont="1" applyBorder="1" applyAlignment="1">
      <alignment vertical="center"/>
    </xf>
    <xf numFmtId="0" fontId="9" fillId="0" borderId="31" xfId="0" applyFont="1" applyBorder="1"/>
    <xf numFmtId="0" fontId="9" fillId="0" borderId="32" xfId="0" applyFont="1" applyBorder="1" applyAlignment="1">
      <alignment horizontal="right" vertical="center"/>
    </xf>
    <xf numFmtId="38" fontId="9" fillId="0" borderId="31" xfId="0" applyNumberFormat="1" applyFont="1" applyBorder="1" applyAlignment="1">
      <alignment vertical="center"/>
    </xf>
    <xf numFmtId="38" fontId="9" fillId="0" borderId="31" xfId="3" applyFont="1" applyBorder="1" applyAlignment="1" applyProtection="1">
      <alignment vertical="center"/>
    </xf>
    <xf numFmtId="38" fontId="9" fillId="0" borderId="10" xfId="0" applyNumberFormat="1" applyFont="1" applyBorder="1" applyAlignment="1">
      <alignment vertical="center"/>
    </xf>
    <xf numFmtId="38" fontId="9" fillId="0" borderId="27" xfId="3" applyFont="1" applyBorder="1" applyAlignment="1" applyProtection="1">
      <alignment vertical="center"/>
    </xf>
    <xf numFmtId="0" fontId="9" fillId="0" borderId="9" xfId="0" applyFont="1" applyBorder="1" applyAlignment="1">
      <alignment horizontal="right" vertical="center"/>
    </xf>
    <xf numFmtId="38" fontId="9" fillId="0" borderId="31" xfId="3" applyFont="1" applyBorder="1" applyAlignment="1">
      <alignment vertical="center"/>
    </xf>
    <xf numFmtId="38" fontId="9" fillId="0" borderId="27" xfId="3" applyFont="1" applyBorder="1" applyAlignment="1">
      <alignment vertical="center"/>
    </xf>
    <xf numFmtId="0" fontId="9" fillId="0" borderId="36" xfId="0" applyFont="1" applyBorder="1" applyAlignment="1">
      <alignment horizontal="right" vertical="center"/>
    </xf>
    <xf numFmtId="38" fontId="9" fillId="0" borderId="10" xfId="3" applyFont="1" applyBorder="1" applyAlignment="1">
      <alignment vertical="center"/>
    </xf>
    <xf numFmtId="38" fontId="9" fillId="0" borderId="17" xfId="3" applyFont="1" applyBorder="1" applyAlignment="1">
      <alignment vertical="center" wrapText="1"/>
    </xf>
    <xf numFmtId="0" fontId="9" fillId="0" borderId="2" xfId="0" applyFont="1" applyBorder="1"/>
    <xf numFmtId="0" fontId="9" fillId="0" borderId="37" xfId="0" applyFont="1" applyBorder="1"/>
    <xf numFmtId="0" fontId="0" fillId="0" borderId="37" xfId="0" applyBorder="1" applyAlignment="1">
      <alignment vertical="center"/>
    </xf>
    <xf numFmtId="0" fontId="0" fillId="0" borderId="1" xfId="0" applyBorder="1" applyAlignment="1">
      <alignment vertical="center"/>
    </xf>
    <xf numFmtId="38" fontId="9" fillId="0" borderId="1" xfId="3" applyFont="1" applyBorder="1" applyAlignment="1">
      <alignment vertical="center"/>
    </xf>
    <xf numFmtId="0" fontId="0" fillId="0" borderId="40" xfId="0" applyBorder="1" applyAlignment="1">
      <alignment vertical="center"/>
    </xf>
    <xf numFmtId="38" fontId="9" fillId="0" borderId="0" xfId="0" applyNumberFormat="1" applyFont="1" applyAlignment="1">
      <alignment vertical="center"/>
    </xf>
    <xf numFmtId="38" fontId="9" fillId="0" borderId="1" xfId="3" applyFont="1" applyBorder="1" applyAlignment="1" applyProtection="1">
      <alignment vertical="center"/>
    </xf>
    <xf numFmtId="0" fontId="0" fillId="0" borderId="33" xfId="0" applyBorder="1" applyAlignment="1">
      <alignment vertical="center"/>
    </xf>
    <xf numFmtId="0" fontId="19" fillId="0" borderId="35" xfId="0" applyFont="1" applyBorder="1" applyAlignment="1">
      <alignment horizontal="centerContinuous" vertical="center"/>
    </xf>
    <xf numFmtId="0" fontId="18" fillId="0" borderId="0" xfId="0" applyFont="1"/>
    <xf numFmtId="0" fontId="18" fillId="0" borderId="0" xfId="0" applyFont="1" applyAlignment="1">
      <alignment vertical="center"/>
    </xf>
    <xf numFmtId="0" fontId="12" fillId="0" borderId="0" xfId="0" applyFont="1" applyAlignment="1">
      <alignment vertical="center"/>
    </xf>
    <xf numFmtId="0" fontId="12" fillId="0" borderId="28" xfId="0" applyFont="1" applyBorder="1" applyAlignment="1">
      <alignment vertical="center"/>
    </xf>
    <xf numFmtId="0" fontId="21" fillId="0" borderId="0" xfId="2" applyFont="1" applyAlignment="1" applyProtection="1"/>
    <xf numFmtId="0" fontId="18" fillId="0" borderId="0" xfId="0" applyFont="1" applyAlignment="1">
      <alignment horizontal="centerContinuous"/>
    </xf>
    <xf numFmtId="0" fontId="12" fillId="0" borderId="0" xfId="0" applyFont="1" applyAlignment="1">
      <alignment horizontal="right"/>
    </xf>
    <xf numFmtId="0" fontId="23" fillId="0" borderId="0" xfId="0" applyFont="1"/>
    <xf numFmtId="0" fontId="25" fillId="0" borderId="0" xfId="0" applyFont="1"/>
    <xf numFmtId="0" fontId="18" fillId="0" borderId="0" xfId="0" applyFont="1" applyAlignment="1">
      <alignment horizontal="center"/>
    </xf>
    <xf numFmtId="0" fontId="12" fillId="2" borderId="17" xfId="0" applyFont="1" applyFill="1" applyBorder="1" applyAlignment="1">
      <alignment horizontal="center" vertical="center"/>
    </xf>
    <xf numFmtId="0" fontId="12" fillId="0" borderId="0" xfId="0" applyFont="1" applyAlignment="1">
      <alignment horizontal="center"/>
    </xf>
    <xf numFmtId="0" fontId="25" fillId="0" borderId="0" xfId="0" applyFont="1" applyAlignment="1">
      <alignment horizontal="left"/>
    </xf>
    <xf numFmtId="38" fontId="12" fillId="0" borderId="0" xfId="3" applyFont="1" applyBorder="1"/>
    <xf numFmtId="38" fontId="23" fillId="0" borderId="0" xfId="3" applyFont="1" applyBorder="1"/>
    <xf numFmtId="37" fontId="12" fillId="0" borderId="0" xfId="0" applyNumberFormat="1" applyFont="1"/>
    <xf numFmtId="38" fontId="12" fillId="0" borderId="0" xfId="3" applyFont="1" applyBorder="1" applyProtection="1"/>
    <xf numFmtId="0" fontId="12" fillId="2" borderId="10" xfId="0" applyFont="1" applyFill="1" applyBorder="1" applyAlignment="1">
      <alignment horizontal="center" vertical="center"/>
    </xf>
    <xf numFmtId="38" fontId="12" fillId="0" borderId="0" xfId="3" applyFont="1" applyBorder="1" applyAlignment="1">
      <alignment horizontal="right"/>
    </xf>
    <xf numFmtId="38" fontId="12" fillId="0" borderId="0" xfId="3" applyFont="1" applyBorder="1" applyAlignment="1"/>
    <xf numFmtId="38" fontId="12" fillId="0" borderId="0" xfId="3" applyFont="1" applyFill="1" applyBorder="1" applyAlignment="1"/>
    <xf numFmtId="0" fontId="22" fillId="0" borderId="0" xfId="0" applyFont="1"/>
    <xf numFmtId="0" fontId="25" fillId="0" borderId="22" xfId="0" applyFont="1" applyBorder="1"/>
    <xf numFmtId="0" fontId="18" fillId="0" borderId="0" xfId="0" applyFont="1" applyAlignment="1">
      <alignment horizontal="left"/>
    </xf>
    <xf numFmtId="37" fontId="23" fillId="0" borderId="0" xfId="0" applyNumberFormat="1" applyFont="1"/>
    <xf numFmtId="37" fontId="23" fillId="0" borderId="0" xfId="0" applyNumberFormat="1" applyFont="1" applyProtection="1">
      <protection locked="0"/>
    </xf>
    <xf numFmtId="0" fontId="12" fillId="0" borderId="0" xfId="0" applyFont="1" applyAlignment="1">
      <alignment horizontal="right" vertical="center"/>
    </xf>
    <xf numFmtId="0" fontId="12" fillId="0" borderId="5" xfId="0" applyFont="1" applyBorder="1" applyAlignment="1">
      <alignment horizontal="right"/>
    </xf>
    <xf numFmtId="0" fontId="12" fillId="0" borderId="5" xfId="0" applyFont="1" applyBorder="1" applyAlignment="1">
      <alignment horizontal="center"/>
    </xf>
    <xf numFmtId="0" fontId="22" fillId="2" borderId="17" xfId="0" applyFont="1" applyFill="1" applyBorder="1" applyAlignment="1">
      <alignment horizontal="center" vertical="center" shrinkToFit="1"/>
    </xf>
    <xf numFmtId="0" fontId="22" fillId="2" borderId="10" xfId="0" applyFont="1" applyFill="1" applyBorder="1" applyAlignment="1">
      <alignment horizontal="center" vertical="center" shrinkToFit="1"/>
    </xf>
    <xf numFmtId="0" fontId="26" fillId="0" borderId="0" xfId="0" applyFont="1"/>
    <xf numFmtId="0" fontId="12" fillId="0" borderId="0" xfId="3" applyNumberFormat="1" applyFont="1" applyBorder="1" applyAlignment="1">
      <alignment horizontal="right"/>
    </xf>
    <xf numFmtId="183" fontId="22" fillId="0" borderId="0" xfId="0" applyNumberFormat="1" applyFont="1"/>
    <xf numFmtId="0" fontId="22" fillId="0" borderId="0" xfId="0" applyFont="1" applyAlignment="1">
      <alignment horizontal="left"/>
    </xf>
    <xf numFmtId="0" fontId="28" fillId="0" borderId="0" xfId="0" applyFont="1"/>
    <xf numFmtId="0" fontId="12" fillId="2" borderId="0" xfId="0" applyFont="1" applyFill="1" applyAlignment="1">
      <alignment horizontal="center" vertical="center"/>
    </xf>
    <xf numFmtId="0" fontId="12" fillId="0" borderId="0" xfId="0" applyFont="1" applyAlignment="1">
      <alignment horizontal="center" vertical="center" shrinkToFit="1"/>
    </xf>
    <xf numFmtId="37" fontId="12" fillId="0" borderId="0" xfId="0" applyNumberFormat="1" applyFont="1" applyProtection="1">
      <protection locked="0"/>
    </xf>
    <xf numFmtId="38" fontId="23" fillId="0" borderId="0" xfId="3" applyFont="1" applyBorder="1" applyAlignment="1">
      <alignment horizontal="right"/>
    </xf>
    <xf numFmtId="38" fontId="23" fillId="0" borderId="0" xfId="3" applyFont="1" applyBorder="1" applyProtection="1"/>
    <xf numFmtId="0" fontId="20" fillId="0" borderId="0" xfId="0" applyFont="1" applyProtection="1">
      <protection locked="0"/>
    </xf>
    <xf numFmtId="183" fontId="24" fillId="0" borderId="0" xfId="0" applyNumberFormat="1" applyFont="1"/>
    <xf numFmtId="183" fontId="25" fillId="0" borderId="0" xfId="0" applyNumberFormat="1" applyFont="1"/>
    <xf numFmtId="41" fontId="25" fillId="0" borderId="0" xfId="0" applyNumberFormat="1" applyFont="1"/>
    <xf numFmtId="41" fontId="25" fillId="0" borderId="0" xfId="0" applyNumberFormat="1" applyFont="1" applyAlignment="1">
      <alignment horizontal="right"/>
    </xf>
    <xf numFmtId="41" fontId="25" fillId="0" borderId="23" xfId="0" applyNumberFormat="1" applyFont="1" applyBorder="1"/>
    <xf numFmtId="41" fontId="25" fillId="0" borderId="23" xfId="0" applyNumberFormat="1" applyFont="1" applyBorder="1" applyAlignment="1">
      <alignment horizontal="right"/>
    </xf>
    <xf numFmtId="0" fontId="12" fillId="0" borderId="0" xfId="0" applyFont="1" applyAlignment="1">
      <alignment horizontal="centerContinuous" vertical="center"/>
    </xf>
    <xf numFmtId="0" fontId="25" fillId="2" borderId="14" xfId="0" applyFont="1" applyFill="1" applyBorder="1" applyAlignment="1">
      <alignment horizontal="center" vertical="center"/>
    </xf>
    <xf numFmtId="0" fontId="12" fillId="0" borderId="0" xfId="0" applyFont="1" applyAlignment="1">
      <alignment horizontal="centerContinuous"/>
    </xf>
    <xf numFmtId="0" fontId="23" fillId="0" borderId="0" xfId="0" applyFont="1" applyAlignment="1">
      <alignment vertical="center"/>
    </xf>
    <xf numFmtId="0" fontId="23" fillId="0" borderId="0" xfId="0" applyFont="1" applyAlignment="1">
      <alignment horizontal="center"/>
    </xf>
    <xf numFmtId="0" fontId="30" fillId="0" borderId="0" xfId="0" applyFont="1"/>
    <xf numFmtId="0" fontId="31" fillId="0" borderId="0" xfId="14" applyFont="1">
      <alignment vertical="center"/>
    </xf>
    <xf numFmtId="0" fontId="32" fillId="0" borderId="0" xfId="2" applyFont="1" applyAlignment="1" applyProtection="1"/>
    <xf numFmtId="0" fontId="32" fillId="0" borderId="0" xfId="2" applyFont="1" applyFill="1" applyBorder="1" applyAlignment="1" applyProtection="1"/>
    <xf numFmtId="0" fontId="25" fillId="0" borderId="0" xfId="0" applyFont="1" applyAlignment="1">
      <alignment vertical="center"/>
    </xf>
    <xf numFmtId="0" fontId="25" fillId="2" borderId="10" xfId="0" applyFont="1" applyFill="1" applyBorder="1" applyAlignment="1">
      <alignment horizontal="center" vertical="center"/>
    </xf>
    <xf numFmtId="0" fontId="25" fillId="2" borderId="11" xfId="0" applyFont="1" applyFill="1" applyBorder="1" applyAlignment="1">
      <alignment horizontal="center" vertical="center"/>
    </xf>
    <xf numFmtId="0" fontId="25" fillId="0" borderId="0" xfId="0" applyFont="1" applyAlignment="1">
      <alignment horizontal="right" vertical="center"/>
    </xf>
    <xf numFmtId="0" fontId="25" fillId="2" borderId="16" xfId="0" applyFont="1" applyFill="1" applyBorder="1" applyAlignment="1">
      <alignment horizontal="center" vertical="center"/>
    </xf>
    <xf numFmtId="0" fontId="22" fillId="2" borderId="11" xfId="0" applyFont="1" applyFill="1" applyBorder="1" applyAlignment="1">
      <alignment horizontal="center" vertical="center" shrinkToFit="1"/>
    </xf>
    <xf numFmtId="0" fontId="25" fillId="2" borderId="13" xfId="0" applyFont="1" applyFill="1" applyBorder="1" applyAlignment="1">
      <alignment horizontal="center" vertical="center"/>
    </xf>
    <xf numFmtId="180" fontId="25" fillId="0" borderId="0" xfId="0" applyNumberFormat="1" applyFont="1" applyAlignment="1">
      <alignment vertical="center" shrinkToFit="1"/>
    </xf>
    <xf numFmtId="0" fontId="25" fillId="0" borderId="40" xfId="0" applyFont="1" applyBorder="1"/>
    <xf numFmtId="0" fontId="25" fillId="0" borderId="0" xfId="0" quotePrefix="1" applyFont="1" applyAlignment="1">
      <alignment horizontal="right" vertical="center"/>
    </xf>
    <xf numFmtId="180" fontId="25" fillId="0" borderId="26" xfId="3" applyNumberFormat="1" applyFont="1" applyBorder="1" applyAlignment="1">
      <alignment vertical="center"/>
    </xf>
    <xf numFmtId="180" fontId="25" fillId="0" borderId="0" xfId="3" applyNumberFormat="1" applyFont="1" applyBorder="1" applyAlignment="1">
      <alignment vertical="center"/>
    </xf>
    <xf numFmtId="0" fontId="25" fillId="0" borderId="27" xfId="0" applyFont="1" applyBorder="1" applyAlignment="1">
      <alignment horizontal="right" vertical="center"/>
    </xf>
    <xf numFmtId="180" fontId="25" fillId="0" borderId="0" xfId="3" applyNumberFormat="1" applyFont="1" applyBorder="1" applyAlignment="1" applyProtection="1">
      <alignment horizontal="right" vertical="center"/>
      <protection locked="0"/>
    </xf>
    <xf numFmtId="180" fontId="25" fillId="0" borderId="26" xfId="0" applyNumberFormat="1" applyFont="1" applyBorder="1" applyAlignment="1">
      <alignment vertical="center" shrinkToFit="1"/>
    </xf>
    <xf numFmtId="180" fontId="25" fillId="0" borderId="0" xfId="3" applyNumberFormat="1" applyFont="1" applyBorder="1" applyAlignment="1">
      <alignment vertical="center" shrinkToFit="1"/>
    </xf>
    <xf numFmtId="0" fontId="22" fillId="0" borderId="0" xfId="0" applyFont="1" applyAlignment="1">
      <alignment vertical="center"/>
    </xf>
    <xf numFmtId="180" fontId="25" fillId="0" borderId="23" xfId="3" applyNumberFormat="1" applyFont="1" applyBorder="1" applyAlignment="1">
      <alignment vertical="center" shrinkToFit="1"/>
    </xf>
    <xf numFmtId="0" fontId="25" fillId="2" borderId="26" xfId="0" applyFont="1" applyFill="1" applyBorder="1" applyAlignment="1">
      <alignment vertical="center"/>
    </xf>
    <xf numFmtId="0" fontId="25" fillId="2" borderId="16" xfId="0" applyFont="1" applyFill="1" applyBorder="1" applyAlignment="1">
      <alignment vertical="center"/>
    </xf>
    <xf numFmtId="0" fontId="25" fillId="2" borderId="26" xfId="0" applyFont="1" applyFill="1" applyBorder="1" applyAlignment="1">
      <alignment vertical="center" shrinkToFit="1"/>
    </xf>
    <xf numFmtId="0" fontId="25" fillId="3" borderId="16" xfId="0" applyFont="1" applyFill="1" applyBorder="1" applyAlignment="1">
      <alignment vertical="center"/>
    </xf>
    <xf numFmtId="0" fontId="25" fillId="0" borderId="26" xfId="0" applyFont="1" applyBorder="1" applyAlignment="1">
      <alignment horizontal="right" vertical="center"/>
    </xf>
    <xf numFmtId="180" fontId="25" fillId="0" borderId="0" xfId="3" applyNumberFormat="1" applyFont="1" applyBorder="1" applyAlignment="1" applyProtection="1">
      <alignment horizontal="right" vertical="center"/>
    </xf>
    <xf numFmtId="180" fontId="25" fillId="0" borderId="32" xfId="3" applyNumberFormat="1" applyFont="1" applyBorder="1" applyAlignment="1" applyProtection="1">
      <alignment vertical="center"/>
    </xf>
    <xf numFmtId="180" fontId="25" fillId="0" borderId="26" xfId="3" applyNumberFormat="1" applyFont="1" applyBorder="1" applyAlignment="1" applyProtection="1">
      <alignment horizontal="right" vertical="center"/>
      <protection locked="0"/>
    </xf>
    <xf numFmtId="180" fontId="25" fillId="0" borderId="26" xfId="3" applyNumberFormat="1" applyFont="1" applyBorder="1" applyAlignment="1" applyProtection="1">
      <alignment horizontal="right" vertical="center"/>
    </xf>
    <xf numFmtId="180" fontId="25" fillId="0" borderId="9" xfId="3" quotePrefix="1" applyNumberFormat="1" applyFont="1" applyBorder="1" applyAlignment="1">
      <alignment vertical="center"/>
    </xf>
    <xf numFmtId="180" fontId="25" fillId="0" borderId="0" xfId="3" applyNumberFormat="1" applyFont="1" applyBorder="1" applyAlignment="1" applyProtection="1">
      <alignment vertical="center"/>
      <protection locked="0"/>
    </xf>
    <xf numFmtId="0" fontId="25" fillId="0" borderId="12" xfId="0" applyFont="1" applyBorder="1" applyAlignment="1">
      <alignment vertical="center" shrinkToFit="1"/>
    </xf>
    <xf numFmtId="0" fontId="25" fillId="0" borderId="12" xfId="0" applyFont="1" applyBorder="1" applyAlignment="1">
      <alignment vertical="center"/>
    </xf>
    <xf numFmtId="0" fontId="25" fillId="0" borderId="39" xfId="0" applyFont="1" applyBorder="1" applyAlignment="1">
      <alignment vertical="center"/>
    </xf>
    <xf numFmtId="0" fontId="25" fillId="0" borderId="38" xfId="0" applyFont="1" applyBorder="1" applyAlignment="1">
      <alignment vertical="center"/>
    </xf>
    <xf numFmtId="180" fontId="25" fillId="0" borderId="0" xfId="3" applyNumberFormat="1" applyFont="1" applyFill="1" applyAlignment="1">
      <alignment vertical="center" shrinkToFit="1"/>
    </xf>
    <xf numFmtId="180" fontId="25" fillId="0" borderId="0" xfId="3" applyNumberFormat="1" applyFont="1" applyAlignment="1">
      <alignment vertical="center" shrinkToFit="1"/>
    </xf>
    <xf numFmtId="180" fontId="25" fillId="0" borderId="23" xfId="0" applyNumberFormat="1" applyFont="1" applyBorder="1" applyAlignment="1">
      <alignment vertical="center" shrinkToFit="1"/>
    </xf>
    <xf numFmtId="0" fontId="25" fillId="0" borderId="22" xfId="0" quotePrefix="1" applyFont="1" applyBorder="1" applyAlignment="1">
      <alignment horizontal="right" vertical="center"/>
    </xf>
    <xf numFmtId="0" fontId="33" fillId="0" borderId="23" xfId="0" quotePrefix="1" applyFont="1" applyBorder="1" applyAlignment="1">
      <alignment horizontal="right" vertical="center"/>
    </xf>
    <xf numFmtId="180" fontId="33" fillId="0" borderId="23" xfId="0" applyNumberFormat="1" applyFont="1" applyBorder="1" applyAlignment="1">
      <alignment vertical="center" shrinkToFit="1"/>
    </xf>
    <xf numFmtId="180" fontId="33" fillId="0" borderId="36" xfId="3" quotePrefix="1" applyNumberFormat="1" applyFont="1" applyBorder="1" applyAlignment="1">
      <alignment vertical="center"/>
    </xf>
    <xf numFmtId="180" fontId="33" fillId="0" borderId="23" xfId="3" applyNumberFormat="1" applyFont="1" applyBorder="1" applyAlignment="1" applyProtection="1">
      <alignment vertical="center"/>
      <protection locked="0"/>
    </xf>
    <xf numFmtId="180" fontId="33" fillId="0" borderId="23" xfId="3" applyNumberFormat="1" applyFont="1" applyBorder="1" applyAlignment="1" applyProtection="1">
      <alignment horizontal="right" vertical="center"/>
      <protection locked="0"/>
    </xf>
    <xf numFmtId="180" fontId="33" fillId="0" borderId="23" xfId="3" applyNumberFormat="1" applyFont="1" applyBorder="1" applyAlignment="1" applyProtection="1">
      <alignment horizontal="right" vertical="center"/>
    </xf>
    <xf numFmtId="0" fontId="33" fillId="0" borderId="27" xfId="0" applyFont="1" applyBorder="1" applyAlignment="1">
      <alignment horizontal="center"/>
    </xf>
    <xf numFmtId="41" fontId="33" fillId="0" borderId="26" xfId="0" applyNumberFormat="1" applyFont="1" applyBorder="1"/>
    <xf numFmtId="0" fontId="33" fillId="0" borderId="12" xfId="0" applyFont="1" applyBorder="1" applyAlignment="1">
      <alignment vertical="center"/>
    </xf>
    <xf numFmtId="180" fontId="33" fillId="0" borderId="0" xfId="0" applyNumberFormat="1" applyFont="1" applyAlignment="1">
      <alignment vertical="center" shrinkToFit="1"/>
    </xf>
    <xf numFmtId="0" fontId="34" fillId="2" borderId="11" xfId="0" applyFont="1" applyFill="1" applyBorder="1" applyAlignment="1">
      <alignment horizontal="center" vertical="center"/>
    </xf>
    <xf numFmtId="41" fontId="33" fillId="0" borderId="0" xfId="0" applyNumberFormat="1" applyFont="1"/>
    <xf numFmtId="41" fontId="33" fillId="0" borderId="0" xfId="0" applyNumberFormat="1" applyFont="1" applyAlignment="1">
      <alignment horizontal="right"/>
    </xf>
    <xf numFmtId="41" fontId="33" fillId="0" borderId="23" xfId="0" applyNumberFormat="1" applyFont="1" applyBorder="1"/>
    <xf numFmtId="0" fontId="33" fillId="0" borderId="38" xfId="0" applyFont="1" applyBorder="1" applyAlignment="1">
      <alignment vertical="center"/>
    </xf>
    <xf numFmtId="180" fontId="33" fillId="0" borderId="23" xfId="3" applyNumberFormat="1" applyFont="1" applyFill="1" applyBorder="1" applyAlignment="1">
      <alignment vertical="center" shrinkToFit="1"/>
    </xf>
    <xf numFmtId="180" fontId="25" fillId="0" borderId="26" xfId="3" applyNumberFormat="1" applyFont="1" applyBorder="1" applyAlignment="1" applyProtection="1">
      <alignment vertical="center"/>
      <protection locked="0"/>
    </xf>
    <xf numFmtId="0" fontId="12" fillId="3" borderId="17" xfId="0" applyFont="1" applyFill="1" applyBorder="1" applyAlignment="1">
      <alignment horizontal="center" vertical="center"/>
    </xf>
    <xf numFmtId="180" fontId="33" fillId="0" borderId="20" xfId="0" applyNumberFormat="1" applyFont="1" applyBorder="1" applyAlignment="1">
      <alignment vertical="center" shrinkToFit="1"/>
    </xf>
    <xf numFmtId="180" fontId="25" fillId="0" borderId="19" xfId="0" applyNumberFormat="1" applyFont="1" applyBorder="1" applyAlignment="1">
      <alignment vertical="center" shrinkToFit="1"/>
    </xf>
    <xf numFmtId="180" fontId="25" fillId="0" borderId="43" xfId="0" applyNumberFormat="1" applyFont="1" applyBorder="1" applyAlignment="1">
      <alignment vertical="center" shrinkToFit="1"/>
    </xf>
    <xf numFmtId="180" fontId="25" fillId="0" borderId="44" xfId="0" applyNumberFormat="1" applyFont="1" applyBorder="1" applyAlignment="1">
      <alignment vertical="center" shrinkToFit="1"/>
    </xf>
    <xf numFmtId="180" fontId="25" fillId="0" borderId="45" xfId="0" applyNumberFormat="1" applyFont="1" applyBorder="1" applyAlignment="1">
      <alignment vertical="center" shrinkToFit="1"/>
    </xf>
    <xf numFmtId="180" fontId="25" fillId="0" borderId="45" xfId="3" applyNumberFormat="1" applyFont="1" applyBorder="1" applyAlignment="1">
      <alignment vertical="center" shrinkToFit="1"/>
    </xf>
    <xf numFmtId="0" fontId="25" fillId="0" borderId="46" xfId="0" applyFont="1" applyBorder="1" applyAlignment="1">
      <alignment vertical="center"/>
    </xf>
    <xf numFmtId="180" fontId="25" fillId="0" borderId="47" xfId="0" applyNumberFormat="1" applyFont="1" applyBorder="1" applyAlignment="1">
      <alignment vertical="center" shrinkToFit="1"/>
    </xf>
    <xf numFmtId="180" fontId="25" fillId="0" borderId="48" xfId="0" applyNumberFormat="1" applyFont="1" applyBorder="1" applyAlignment="1">
      <alignment vertical="center" shrinkToFit="1"/>
    </xf>
    <xf numFmtId="180" fontId="25" fillId="0" borderId="48" xfId="3" applyNumberFormat="1" applyFont="1" applyBorder="1" applyAlignment="1">
      <alignment vertical="center" shrinkToFit="1"/>
    </xf>
    <xf numFmtId="0" fontId="33" fillId="0" borderId="46" xfId="0" applyFont="1" applyBorder="1" applyAlignment="1">
      <alignment vertical="center"/>
    </xf>
    <xf numFmtId="180" fontId="33" fillId="0" borderId="44" xfId="0" applyNumberFormat="1" applyFont="1" applyBorder="1" applyAlignment="1">
      <alignment vertical="center" shrinkToFit="1"/>
    </xf>
    <xf numFmtId="180" fontId="33" fillId="0" borderId="45" xfId="0" applyNumberFormat="1" applyFont="1" applyBorder="1" applyAlignment="1">
      <alignment vertical="center" shrinkToFit="1"/>
    </xf>
    <xf numFmtId="180" fontId="33" fillId="0" borderId="45" xfId="3" applyNumberFormat="1" applyFont="1" applyBorder="1" applyAlignment="1">
      <alignment vertical="center" shrinkToFit="1"/>
    </xf>
    <xf numFmtId="180" fontId="25" fillId="0" borderId="20" xfId="0" applyNumberFormat="1" applyFont="1" applyBorder="1" applyAlignment="1">
      <alignment vertical="center" shrinkToFit="1"/>
    </xf>
    <xf numFmtId="0" fontId="18" fillId="0" borderId="0" xfId="0" applyFont="1" applyAlignment="1">
      <alignment horizontal="left" vertical="center"/>
    </xf>
    <xf numFmtId="0" fontId="6" fillId="0" borderId="31" xfId="0" applyFont="1" applyBorder="1" applyAlignment="1">
      <alignment horizontal="right" vertical="center"/>
    </xf>
    <xf numFmtId="0" fontId="9" fillId="0" borderId="10" xfId="0" applyFont="1" applyBorder="1" applyAlignment="1">
      <alignment horizontal="right" vertical="center"/>
    </xf>
    <xf numFmtId="0" fontId="11" fillId="0" borderId="27" xfId="0" applyFont="1" applyBorder="1" applyAlignment="1">
      <alignment horizontal="right" vertical="center"/>
    </xf>
    <xf numFmtId="0" fontId="9" fillId="0" borderId="30" xfId="0" applyFont="1" applyBorder="1" applyAlignment="1">
      <alignment horizontal="right" vertical="center"/>
    </xf>
    <xf numFmtId="0" fontId="6" fillId="0" borderId="10" xfId="0" applyFont="1" applyBorder="1" applyAlignment="1">
      <alignment horizontal="right" vertical="center"/>
    </xf>
    <xf numFmtId="0" fontId="34" fillId="0" borderId="26" xfId="0" applyFont="1" applyBorder="1" applyAlignment="1">
      <alignment vertical="center"/>
    </xf>
    <xf numFmtId="0" fontId="34" fillId="0" borderId="0" xfId="0" applyFont="1" applyAlignment="1">
      <alignment vertical="center"/>
    </xf>
    <xf numFmtId="0" fontId="34" fillId="0" borderId="28" xfId="0" applyFont="1" applyBorder="1" applyAlignment="1">
      <alignment vertical="center"/>
    </xf>
    <xf numFmtId="0" fontId="12" fillId="0" borderId="23" xfId="0" applyFont="1" applyBorder="1" applyAlignment="1">
      <alignment vertical="center"/>
    </xf>
    <xf numFmtId="180" fontId="34" fillId="0" borderId="26" xfId="3" applyNumberFormat="1" applyFont="1" applyBorder="1" applyAlignment="1">
      <alignment horizontal="right" vertical="center"/>
    </xf>
    <xf numFmtId="180" fontId="12" fillId="0" borderId="28" xfId="3" applyNumberFormat="1" applyFont="1" applyBorder="1" applyAlignment="1">
      <alignment horizontal="right" vertical="center"/>
    </xf>
    <xf numFmtId="180" fontId="12" fillId="0" borderId="0" xfId="3" applyNumberFormat="1" applyFont="1" applyAlignment="1">
      <alignment horizontal="right" vertical="center"/>
    </xf>
    <xf numFmtId="180" fontId="12" fillId="0" borderId="0" xfId="3" applyNumberFormat="1" applyFont="1" applyBorder="1" applyAlignment="1">
      <alignment horizontal="right" vertical="center"/>
    </xf>
    <xf numFmtId="180" fontId="12" fillId="0" borderId="23" xfId="3" applyNumberFormat="1" applyFont="1" applyBorder="1" applyAlignment="1">
      <alignment horizontal="right" vertical="center"/>
    </xf>
    <xf numFmtId="0" fontId="34" fillId="0" borderId="0" xfId="0" applyFont="1" applyAlignment="1">
      <alignment horizontal="right" vertical="center"/>
    </xf>
    <xf numFmtId="0" fontId="27" fillId="0" borderId="23" xfId="0" applyFont="1" applyBorder="1" applyAlignment="1">
      <alignment horizontal="right" vertical="center"/>
    </xf>
    <xf numFmtId="0" fontId="12" fillId="0" borderId="28" xfId="0" applyFont="1" applyBorder="1" applyAlignment="1">
      <alignment horizontal="right" vertical="center"/>
    </xf>
    <xf numFmtId="0" fontId="27" fillId="0" borderId="0" xfId="0" applyFont="1" applyAlignment="1">
      <alignment horizontal="right" vertical="center"/>
    </xf>
    <xf numFmtId="0" fontId="33" fillId="0" borderId="40" xfId="0" quotePrefix="1" applyFont="1" applyBorder="1" applyAlignment="1">
      <alignment horizontal="right" vertical="center"/>
    </xf>
    <xf numFmtId="9" fontId="22" fillId="0" borderId="0" xfId="0" applyNumberFormat="1" applyFont="1"/>
    <xf numFmtId="41" fontId="25" fillId="0" borderId="26" xfId="3" applyNumberFormat="1" applyFont="1" applyFill="1" applyBorder="1" applyAlignment="1">
      <alignment horizontal="right" vertical="center"/>
    </xf>
    <xf numFmtId="41" fontId="25" fillId="0" borderId="0" xfId="3" applyNumberFormat="1" applyFont="1" applyBorder="1" applyAlignment="1">
      <alignment horizontal="right" vertical="center"/>
    </xf>
    <xf numFmtId="41" fontId="33" fillId="0" borderId="23" xfId="3" applyNumberFormat="1" applyFont="1" applyBorder="1" applyAlignment="1">
      <alignment horizontal="right" vertical="center"/>
    </xf>
    <xf numFmtId="0" fontId="25" fillId="2" borderId="17"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27" xfId="0" applyFont="1" applyFill="1" applyBorder="1" applyAlignment="1">
      <alignment horizontal="center" vertical="center"/>
    </xf>
    <xf numFmtId="0" fontId="25" fillId="2" borderId="26" xfId="0" applyFont="1" applyFill="1" applyBorder="1" applyAlignment="1">
      <alignment horizontal="center" vertical="center"/>
    </xf>
    <xf numFmtId="0" fontId="25" fillId="2" borderId="23" xfId="0" applyFont="1" applyFill="1" applyBorder="1" applyAlignment="1">
      <alignment horizontal="center" vertical="center"/>
    </xf>
    <xf numFmtId="0" fontId="25" fillId="2" borderId="11" xfId="0" applyFont="1" applyFill="1" applyBorder="1" applyAlignment="1">
      <alignment horizontal="center" vertical="center" shrinkToFit="1"/>
    </xf>
    <xf numFmtId="0" fontId="25" fillId="2" borderId="16" xfId="0" applyFont="1" applyFill="1" applyBorder="1" applyAlignment="1">
      <alignment horizontal="center" vertical="center" shrinkToFit="1"/>
    </xf>
    <xf numFmtId="0" fontId="25" fillId="3" borderId="11"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16"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5" xfId="0" applyFont="1" applyFill="1" applyBorder="1" applyAlignment="1">
      <alignment horizontal="center" vertical="center"/>
    </xf>
    <xf numFmtId="0" fontId="12" fillId="2" borderId="27" xfId="0" applyFont="1" applyFill="1" applyBorder="1" applyAlignment="1">
      <alignment horizontal="center" vertical="center"/>
    </xf>
    <xf numFmtId="0" fontId="25" fillId="2" borderId="26"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25" fillId="2" borderId="0" xfId="0" applyFont="1" applyFill="1" applyAlignment="1">
      <alignment horizontal="center" vertical="center"/>
    </xf>
    <xf numFmtId="0" fontId="25" fillId="2" borderId="22" xfId="0" applyFont="1" applyFill="1" applyBorder="1" applyAlignment="1">
      <alignment horizontal="center" vertical="center"/>
    </xf>
    <xf numFmtId="0" fontId="25" fillId="2" borderId="17" xfId="0" applyFont="1" applyFill="1" applyBorder="1" applyAlignment="1">
      <alignment horizontal="center" vertical="center" shrinkToFit="1"/>
    </xf>
    <xf numFmtId="0" fontId="25" fillId="2" borderId="25" xfId="0" applyFont="1" applyFill="1" applyBorder="1" applyAlignment="1">
      <alignment horizontal="center" vertical="center"/>
    </xf>
    <xf numFmtId="0" fontId="25" fillId="2" borderId="40" xfId="0" applyFont="1" applyFill="1" applyBorder="1" applyAlignment="1">
      <alignment horizontal="center" vertical="center"/>
    </xf>
    <xf numFmtId="0" fontId="29" fillId="0" borderId="0" xfId="0" applyFont="1" applyAlignment="1">
      <alignment horizontal="center" vertical="top" wrapText="1"/>
    </xf>
    <xf numFmtId="0" fontId="25" fillId="2" borderId="32" xfId="0" applyFont="1" applyFill="1" applyBorder="1" applyAlignment="1">
      <alignment horizontal="center" vertical="center" shrinkToFit="1"/>
    </xf>
    <xf numFmtId="0" fontId="25" fillId="2" borderId="27" xfId="0" applyFont="1" applyFill="1" applyBorder="1" applyAlignment="1">
      <alignment horizontal="center" vertical="center" shrinkToFit="1"/>
    </xf>
    <xf numFmtId="0" fontId="25" fillId="2" borderId="36" xfId="0" applyFont="1" applyFill="1" applyBorder="1" applyAlignment="1">
      <alignment horizontal="center" vertical="center" shrinkToFit="1"/>
    </xf>
    <xf numFmtId="0" fontId="25" fillId="2" borderId="24" xfId="0" applyFont="1" applyFill="1" applyBorder="1" applyAlignment="1">
      <alignment horizontal="center" vertical="center" shrinkToFit="1"/>
    </xf>
    <xf numFmtId="0" fontId="25" fillId="2" borderId="32"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5" fillId="2" borderId="36" xfId="0" applyFont="1" applyFill="1" applyBorder="1" applyAlignment="1">
      <alignment horizontal="center" vertical="center" wrapText="1"/>
    </xf>
    <xf numFmtId="0" fontId="25" fillId="2" borderId="24" xfId="0" applyFont="1" applyFill="1" applyBorder="1" applyAlignment="1">
      <alignment horizontal="center" vertical="center" wrapText="1"/>
    </xf>
    <xf numFmtId="183" fontId="22" fillId="0" borderId="0" xfId="0" applyNumberFormat="1" applyFont="1" applyAlignment="1">
      <alignment horizontal="left"/>
    </xf>
    <xf numFmtId="0" fontId="12" fillId="2" borderId="26" xfId="0" applyFont="1" applyFill="1" applyBorder="1" applyAlignment="1">
      <alignment horizontal="center" vertical="center"/>
    </xf>
    <xf numFmtId="0" fontId="12" fillId="2" borderId="0" xfId="0" applyFont="1" applyFill="1" applyAlignment="1">
      <alignment horizontal="center" vertical="center"/>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40" xfId="0" applyFont="1" applyFill="1" applyBorder="1" applyAlignment="1">
      <alignment horizontal="center" vertical="center"/>
    </xf>
    <xf numFmtId="180" fontId="34" fillId="0" borderId="26" xfId="3" applyNumberFormat="1" applyFont="1" applyBorder="1" applyAlignment="1" applyProtection="1">
      <alignment vertical="center"/>
    </xf>
    <xf numFmtId="180" fontId="34" fillId="0" borderId="26" xfId="3" applyNumberFormat="1" applyFont="1" applyBorder="1" applyAlignment="1" applyProtection="1">
      <alignment horizontal="right" vertical="center"/>
    </xf>
    <xf numFmtId="180" fontId="12" fillId="0" borderId="28" xfId="3" applyNumberFormat="1" applyFont="1" applyBorder="1" applyAlignment="1">
      <alignment horizontal="right" vertical="center"/>
    </xf>
    <xf numFmtId="180" fontId="12" fillId="0" borderId="15" xfId="3" applyNumberFormat="1" applyFont="1" applyBorder="1" applyAlignment="1" applyProtection="1">
      <alignment horizontal="right" vertical="center"/>
    </xf>
    <xf numFmtId="180" fontId="12" fillId="0" borderId="0" xfId="3" applyNumberFormat="1" applyFont="1" applyBorder="1" applyAlignment="1">
      <alignment horizontal="right" vertical="center"/>
    </xf>
    <xf numFmtId="180" fontId="12" fillId="0" borderId="0" xfId="3" applyNumberFormat="1" applyFont="1" applyBorder="1" applyAlignment="1" applyProtection="1">
      <alignment horizontal="right" vertical="center"/>
    </xf>
    <xf numFmtId="180" fontId="34" fillId="0" borderId="41" xfId="0" applyNumberFormat="1" applyFont="1" applyBorder="1" applyAlignment="1">
      <alignment horizontal="right" vertical="center"/>
    </xf>
    <xf numFmtId="180" fontId="34" fillId="0" borderId="26" xfId="0" applyNumberFormat="1" applyFont="1" applyBorder="1" applyAlignment="1">
      <alignment horizontal="right" vertical="center"/>
    </xf>
    <xf numFmtId="0" fontId="22" fillId="0" borderId="0" xfId="0" applyFont="1" applyAlignment="1">
      <alignment horizontal="left"/>
    </xf>
    <xf numFmtId="180" fontId="12" fillId="0" borderId="0" xfId="3" applyNumberFormat="1" applyFont="1" applyBorder="1" applyAlignment="1">
      <alignment vertical="center"/>
    </xf>
    <xf numFmtId="180" fontId="12" fillId="0" borderId="28" xfId="3" applyNumberFormat="1" applyFont="1" applyBorder="1" applyAlignment="1">
      <alignment vertical="center"/>
    </xf>
    <xf numFmtId="180" fontId="12" fillId="0" borderId="9" xfId="0" applyNumberFormat="1" applyFont="1" applyBorder="1" applyAlignment="1">
      <alignment horizontal="right" vertical="center"/>
    </xf>
    <xf numFmtId="180" fontId="12" fillId="0" borderId="0" xfId="0" applyNumberFormat="1" applyFont="1" applyAlignment="1">
      <alignment horizontal="right" vertical="center"/>
    </xf>
    <xf numFmtId="0" fontId="33" fillId="3" borderId="11" xfId="0" applyFont="1" applyFill="1" applyBorder="1" applyAlignment="1">
      <alignment horizontal="center" vertical="center"/>
    </xf>
    <xf numFmtId="0" fontId="33" fillId="3" borderId="16" xfId="0" applyFont="1" applyFill="1" applyBorder="1" applyAlignment="1">
      <alignment horizontal="center" vertical="center"/>
    </xf>
    <xf numFmtId="0" fontId="25" fillId="2" borderId="31" xfId="0" applyFont="1" applyFill="1" applyBorder="1" applyAlignment="1">
      <alignment horizontal="center" vertical="center"/>
    </xf>
    <xf numFmtId="0" fontId="25" fillId="2" borderId="37" xfId="0" applyFont="1" applyFill="1" applyBorder="1" applyAlignment="1">
      <alignment horizontal="center" vertical="center"/>
    </xf>
    <xf numFmtId="0" fontId="33" fillId="2" borderId="14" xfId="0" applyFont="1" applyFill="1" applyBorder="1" applyAlignment="1">
      <alignment horizontal="center" vertical="center" shrinkToFit="1"/>
    </xf>
    <xf numFmtId="0" fontId="33" fillId="2" borderId="7" xfId="0" applyFont="1" applyFill="1" applyBorder="1" applyAlignment="1">
      <alignment horizontal="center" vertical="center" shrinkToFit="1"/>
    </xf>
    <xf numFmtId="0" fontId="33" fillId="2" borderId="25" xfId="0" applyFont="1" applyFill="1" applyBorder="1" applyAlignment="1">
      <alignment horizontal="center" vertical="center" shrinkToFit="1"/>
    </xf>
    <xf numFmtId="0" fontId="33" fillId="2" borderId="24" xfId="0" applyFont="1" applyFill="1" applyBorder="1" applyAlignment="1">
      <alignment horizontal="center" vertical="center" shrinkToFit="1"/>
    </xf>
    <xf numFmtId="0" fontId="33" fillId="2" borderId="14"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33" fillId="2" borderId="24" xfId="0" applyFont="1" applyFill="1" applyBorder="1" applyAlignment="1">
      <alignment horizontal="center" vertical="center" wrapText="1"/>
    </xf>
    <xf numFmtId="0" fontId="33" fillId="2" borderId="26" xfId="0" applyFont="1" applyFill="1" applyBorder="1" applyAlignment="1">
      <alignment horizontal="center" vertical="center" wrapText="1"/>
    </xf>
    <xf numFmtId="0" fontId="33" fillId="2" borderId="23" xfId="0" applyFont="1" applyFill="1" applyBorder="1" applyAlignment="1">
      <alignment horizontal="center" vertical="center" wrapText="1"/>
    </xf>
    <xf numFmtId="180" fontId="12" fillId="0" borderId="42" xfId="0" applyNumberFormat="1" applyFont="1" applyBorder="1" applyAlignment="1">
      <alignment horizontal="right" vertical="center"/>
    </xf>
    <xf numFmtId="180" fontId="12" fillId="0" borderId="23" xfId="0" applyNumberFormat="1" applyFont="1" applyBorder="1" applyAlignment="1">
      <alignment horizontal="right" vertical="center"/>
    </xf>
    <xf numFmtId="180" fontId="12" fillId="0" borderId="9" xfId="3" applyNumberFormat="1" applyFont="1" applyBorder="1" applyAlignment="1" applyProtection="1">
      <alignment horizontal="right" vertical="center"/>
    </xf>
    <xf numFmtId="180" fontId="12" fillId="0" borderId="49" xfId="3" applyNumberFormat="1" applyFont="1" applyBorder="1" applyAlignment="1">
      <alignment horizontal="right" vertical="center"/>
    </xf>
    <xf numFmtId="180" fontId="12" fillId="0" borderId="50" xfId="0" applyNumberFormat="1" applyFont="1" applyBorder="1" applyAlignment="1">
      <alignment horizontal="right" vertical="center"/>
    </xf>
    <xf numFmtId="180" fontId="12" fillId="0" borderId="15" xfId="0" applyNumberFormat="1" applyFont="1" applyBorder="1" applyAlignment="1">
      <alignment horizontal="right" vertical="center"/>
    </xf>
    <xf numFmtId="180" fontId="12" fillId="0" borderId="23" xfId="3" applyNumberFormat="1" applyFont="1" applyBorder="1" applyAlignment="1" applyProtection="1">
      <alignment horizontal="right" vertical="center"/>
    </xf>
    <xf numFmtId="180" fontId="34" fillId="0" borderId="26" xfId="3" applyNumberFormat="1" applyFont="1" applyBorder="1" applyAlignment="1">
      <alignment horizontal="right" vertical="center" wrapText="1"/>
    </xf>
    <xf numFmtId="180" fontId="34" fillId="0" borderId="0" xfId="3" applyNumberFormat="1" applyFont="1" applyBorder="1" applyAlignment="1">
      <alignment horizontal="right" vertical="center" wrapText="1"/>
    </xf>
    <xf numFmtId="180" fontId="34" fillId="0" borderId="28" xfId="3" applyNumberFormat="1" applyFont="1" applyBorder="1" applyAlignment="1">
      <alignment horizontal="right" vertical="center" wrapText="1"/>
    </xf>
    <xf numFmtId="180" fontId="34" fillId="0" borderId="26" xfId="3" applyNumberFormat="1" applyFont="1" applyBorder="1" applyAlignment="1">
      <alignment horizontal="right" vertical="center"/>
    </xf>
    <xf numFmtId="180" fontId="34" fillId="0" borderId="0" xfId="3" applyNumberFormat="1" applyFont="1" applyBorder="1" applyAlignment="1">
      <alignment horizontal="right" vertical="center"/>
    </xf>
    <xf numFmtId="180" fontId="34" fillId="0" borderId="28" xfId="3" applyNumberFormat="1" applyFont="1" applyBorder="1" applyAlignment="1">
      <alignment horizontal="right" vertical="center"/>
    </xf>
    <xf numFmtId="180" fontId="34" fillId="0" borderId="0" xfId="3" applyNumberFormat="1" applyFont="1" applyAlignment="1">
      <alignment horizontal="right" vertical="center"/>
    </xf>
    <xf numFmtId="180" fontId="34" fillId="0" borderId="23" xfId="3" applyNumberFormat="1" applyFont="1" applyBorder="1" applyAlignment="1">
      <alignment horizontal="right" vertical="center"/>
    </xf>
    <xf numFmtId="180" fontId="34" fillId="0" borderId="15" xfId="3" applyNumberFormat="1" applyFont="1" applyBorder="1" applyAlignment="1">
      <alignment horizontal="right" vertical="center"/>
    </xf>
    <xf numFmtId="0" fontId="25" fillId="2" borderId="30" xfId="0" applyFont="1" applyFill="1" applyBorder="1" applyAlignment="1">
      <alignment horizontal="center" vertical="center"/>
    </xf>
    <xf numFmtId="0" fontId="25" fillId="2" borderId="18" xfId="0" applyFont="1" applyFill="1" applyBorder="1" applyAlignment="1">
      <alignment horizontal="center" vertical="center"/>
    </xf>
    <xf numFmtId="0" fontId="25" fillId="2" borderId="21" xfId="0" applyFont="1" applyFill="1" applyBorder="1" applyAlignment="1">
      <alignment horizontal="center" vertical="center"/>
    </xf>
  </cellXfs>
  <cellStyles count="25">
    <cellStyle name="パーセント 2" xfId="1" xr:uid="{00000000-0005-0000-0000-000001000000}"/>
    <cellStyle name="パーセント 3" xfId="11" xr:uid="{00000000-0005-0000-0000-000002000000}"/>
    <cellStyle name="パーセント 4" xfId="23" xr:uid="{00000000-0005-0000-0000-000003000000}"/>
    <cellStyle name="ハイパーリンク" xfId="2" builtinId="8"/>
    <cellStyle name="ハイパーリンク 2" xfId="19" xr:uid="{00000000-0005-0000-0000-000005000000}"/>
    <cellStyle name="桁区切り" xfId="3" builtinId="6"/>
    <cellStyle name="桁区切り 2" xfId="4" xr:uid="{00000000-0005-0000-0000-000007000000}"/>
    <cellStyle name="桁区切り 2 3" xfId="5" xr:uid="{00000000-0005-0000-0000-000008000000}"/>
    <cellStyle name="桁区切り 2 3 2" xfId="12" xr:uid="{00000000-0005-0000-0000-000009000000}"/>
    <cellStyle name="桁区切り 3" xfId="9" xr:uid="{00000000-0005-0000-0000-00000A000000}"/>
    <cellStyle name="桁区切り 4" xfId="22" xr:uid="{00000000-0005-0000-0000-00000B000000}"/>
    <cellStyle name="桁区切り[0]_P110生活保護の推移" xfId="6" xr:uid="{00000000-0005-0000-0000-00000C000000}"/>
    <cellStyle name="通貨 2" xfId="20" xr:uid="{00000000-0005-0000-0000-000015000000}"/>
    <cellStyle name="標準" xfId="0" builtinId="0"/>
    <cellStyle name="標準 2" xfId="7" xr:uid="{00000000-0005-0000-0000-000017000000}"/>
    <cellStyle name="標準 2 2" xfId="14" xr:uid="{00000000-0005-0000-0000-000018000000}"/>
    <cellStyle name="標準 2 2 2" xfId="24" xr:uid="{266D1803-D11B-4FF5-99B2-57AE9EC2CFAE}"/>
    <cellStyle name="標準 2 3" xfId="8" xr:uid="{00000000-0005-0000-0000-000019000000}"/>
    <cellStyle name="標準 2 4" xfId="13" xr:uid="{00000000-0005-0000-0000-00001A000000}"/>
    <cellStyle name="標準 3" xfId="10" xr:uid="{00000000-0005-0000-0000-00001B000000}"/>
    <cellStyle name="標準 4" xfId="15" xr:uid="{00000000-0005-0000-0000-00001C000000}"/>
    <cellStyle name="標準 5" xfId="16" xr:uid="{00000000-0005-0000-0000-00001D000000}"/>
    <cellStyle name="標準 6" xfId="17" xr:uid="{00000000-0005-0000-0000-00001E000000}"/>
    <cellStyle name="標準 7" xfId="18" xr:uid="{00000000-0005-0000-0000-00001F000000}"/>
    <cellStyle name="標準 8" xfId="21" xr:uid="{00000000-0005-0000-0000-000020000000}"/>
  </cellStyles>
  <dxfs count="0"/>
  <tableStyles count="0" defaultTableStyle="TableStyleMedium9" defaultPivotStyle="PivotStyleLight16"/>
  <colors>
    <mruColors>
      <color rgb="FFFFFF99"/>
      <color rgb="FFF977DD"/>
      <color rgb="FFFCA2E4"/>
      <color rgb="FFF715BC"/>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商業（卸売・小売業）</a:t>
            </a:r>
            <a:endParaRPr lang="en-US" altLang="ja-JP"/>
          </a:p>
          <a:p>
            <a:pPr>
              <a:defRPr/>
            </a:pPr>
            <a:r>
              <a:rPr lang="ja-JP" altLang="en-US"/>
              <a:t>事業所数・従業者数・年間商品販売金額</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'41'!$R$7</c:f>
              <c:strCache>
                <c:ptCount val="1"/>
                <c:pt idx="0">
                  <c:v>事業所数</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'41'!$Q$8:$Q$10</c:f>
              <c:strCache>
                <c:ptCount val="3"/>
                <c:pt idx="0">
                  <c:v>平成２６年</c:v>
                </c:pt>
                <c:pt idx="1">
                  <c:v>２８年</c:v>
                </c:pt>
                <c:pt idx="2">
                  <c:v>令和３年</c:v>
                </c:pt>
              </c:strCache>
            </c:strRef>
          </c:cat>
          <c:val>
            <c:numRef>
              <c:f>'41'!$R$8:$R$10</c:f>
              <c:numCache>
                <c:formatCode>#,##0_);[Red]\(#,##0\)</c:formatCode>
                <c:ptCount val="3"/>
                <c:pt idx="0">
                  <c:v>566</c:v>
                </c:pt>
                <c:pt idx="1">
                  <c:v>593</c:v>
                </c:pt>
                <c:pt idx="2">
                  <c:v>574</c:v>
                </c:pt>
              </c:numCache>
            </c:numRef>
          </c:val>
          <c:extLst>
            <c:ext xmlns:c16="http://schemas.microsoft.com/office/drawing/2014/chart" uri="{C3380CC4-5D6E-409C-BE32-E72D297353CC}">
              <c16:uniqueId val="{00000000-FF2E-4895-AD7C-FFFAFD41FDF2}"/>
            </c:ext>
          </c:extLst>
        </c:ser>
        <c:dLbls>
          <c:showLegendKey val="0"/>
          <c:showVal val="0"/>
          <c:showCatName val="0"/>
          <c:showSerName val="0"/>
          <c:showPercent val="0"/>
          <c:showBubbleSize val="0"/>
        </c:dLbls>
        <c:gapWidth val="219"/>
        <c:axId val="481584072"/>
        <c:axId val="480966768"/>
      </c:barChart>
      <c:lineChart>
        <c:grouping val="standard"/>
        <c:varyColors val="0"/>
        <c:ser>
          <c:idx val="1"/>
          <c:order val="1"/>
          <c:tx>
            <c:strRef>
              <c:f>'41'!$S$7</c:f>
              <c:strCache>
                <c:ptCount val="1"/>
                <c:pt idx="0">
                  <c:v>従業者数（人）</c:v>
                </c:pt>
              </c:strCache>
            </c:strRef>
          </c:tx>
          <c:spPr>
            <a:ln w="28575" cap="rnd">
              <a:solidFill>
                <a:schemeClr val="accent2"/>
              </a:solidFill>
              <a:round/>
            </a:ln>
            <a:effectLst/>
          </c:spPr>
          <c:marker>
            <c:symbol val="triangle"/>
            <c:size val="8"/>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'41'!$Q$8:$Q$10</c:f>
              <c:strCache>
                <c:ptCount val="3"/>
                <c:pt idx="0">
                  <c:v>平成２６年</c:v>
                </c:pt>
                <c:pt idx="1">
                  <c:v>２８年</c:v>
                </c:pt>
                <c:pt idx="2">
                  <c:v>令和３年</c:v>
                </c:pt>
              </c:strCache>
            </c:strRef>
          </c:cat>
          <c:val>
            <c:numRef>
              <c:f>'41'!$S$8:$S$10</c:f>
              <c:numCache>
                <c:formatCode>#,##0_);[Red]\(#,##0\)</c:formatCode>
                <c:ptCount val="3"/>
                <c:pt idx="0">
                  <c:v>4504</c:v>
                </c:pt>
                <c:pt idx="1">
                  <c:v>5083</c:v>
                </c:pt>
                <c:pt idx="2">
                  <c:v>5610</c:v>
                </c:pt>
              </c:numCache>
            </c:numRef>
          </c:val>
          <c:smooth val="0"/>
          <c:extLst>
            <c:ext xmlns:c16="http://schemas.microsoft.com/office/drawing/2014/chart" uri="{C3380CC4-5D6E-409C-BE32-E72D297353CC}">
              <c16:uniqueId val="{00000001-FF2E-4895-AD7C-FFFAFD41FDF2}"/>
            </c:ext>
          </c:extLst>
        </c:ser>
        <c:ser>
          <c:idx val="2"/>
          <c:order val="2"/>
          <c:tx>
            <c:strRef>
              <c:f>'41'!$T$7</c:f>
              <c:strCache>
                <c:ptCount val="1"/>
                <c:pt idx="0">
                  <c:v>年間商品販売額(億円)</c:v>
                </c:pt>
              </c:strCache>
            </c:strRef>
          </c:tx>
          <c:spPr>
            <a:ln w="28575" cap="rnd">
              <a:solidFill>
                <a:schemeClr val="accent3">
                  <a:lumMod val="50000"/>
                  <a:alpha val="92000"/>
                </a:schemeClr>
              </a:solidFill>
              <a:round/>
            </a:ln>
            <a:effectLst/>
          </c:spPr>
          <c:marker>
            <c:symbol val="circle"/>
            <c:size val="8"/>
            <c:spPr>
              <a:solidFill>
                <a:schemeClr val="accent3">
                  <a:lumMod val="50000"/>
                </a:schemeClr>
              </a:solidFill>
              <a:ln w="9525">
                <a:solidFill>
                  <a:schemeClr val="accent3">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'41'!$Q$8:$Q$10</c:f>
              <c:strCache>
                <c:ptCount val="3"/>
                <c:pt idx="0">
                  <c:v>平成２６年</c:v>
                </c:pt>
                <c:pt idx="1">
                  <c:v>２８年</c:v>
                </c:pt>
                <c:pt idx="2">
                  <c:v>令和３年</c:v>
                </c:pt>
              </c:strCache>
            </c:strRef>
          </c:cat>
          <c:val>
            <c:numRef>
              <c:f>'41'!$T$8:$T$10</c:f>
              <c:numCache>
                <c:formatCode>#,##0_);[Red]\(#,##0\)</c:formatCode>
                <c:ptCount val="3"/>
                <c:pt idx="0">
                  <c:v>2777</c:v>
                </c:pt>
                <c:pt idx="1">
                  <c:v>2363</c:v>
                </c:pt>
                <c:pt idx="2">
                  <c:v>3043</c:v>
                </c:pt>
              </c:numCache>
            </c:numRef>
          </c:val>
          <c:smooth val="0"/>
          <c:extLst>
            <c:ext xmlns:c16="http://schemas.microsoft.com/office/drawing/2014/chart" uri="{C3380CC4-5D6E-409C-BE32-E72D297353CC}">
              <c16:uniqueId val="{00000002-FF2E-4895-AD7C-FFFAFD41FDF2}"/>
            </c:ext>
          </c:extLst>
        </c:ser>
        <c:dLbls>
          <c:showLegendKey val="0"/>
          <c:showVal val="0"/>
          <c:showCatName val="0"/>
          <c:showSerName val="0"/>
          <c:showPercent val="0"/>
          <c:showBubbleSize val="0"/>
        </c:dLbls>
        <c:marker val="1"/>
        <c:smooth val="0"/>
        <c:axId val="480973824"/>
        <c:axId val="480967160"/>
      </c:lineChart>
      <c:catAx>
        <c:axId val="481584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0966768"/>
        <c:crosses val="autoZero"/>
        <c:auto val="1"/>
        <c:lblAlgn val="ctr"/>
        <c:lblOffset val="100"/>
        <c:noMultiLvlLbl val="0"/>
      </c:catAx>
      <c:valAx>
        <c:axId val="480966768"/>
        <c:scaling>
          <c:orientation val="minMax"/>
          <c:max val="6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1584072"/>
        <c:crosses val="autoZero"/>
        <c:crossBetween val="between"/>
      </c:valAx>
      <c:valAx>
        <c:axId val="480967160"/>
        <c:scaling>
          <c:orientation val="minMax"/>
        </c:scaling>
        <c:delete val="0"/>
        <c:axPos val="r"/>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0973824"/>
        <c:crosses val="max"/>
        <c:crossBetween val="between"/>
      </c:valAx>
      <c:catAx>
        <c:axId val="480973824"/>
        <c:scaling>
          <c:orientation val="minMax"/>
        </c:scaling>
        <c:delete val="1"/>
        <c:axPos val="b"/>
        <c:numFmt formatCode="General" sourceLinked="1"/>
        <c:majorTickMark val="out"/>
        <c:minorTickMark val="none"/>
        <c:tickLblPos val="nextTo"/>
        <c:crossAx val="48096716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商業（卸売・小売）の事業所構成</a:t>
            </a:r>
            <a:endParaRPr lang="en-US" altLang="ja-JP"/>
          </a:p>
          <a:p>
            <a:pPr>
              <a:defRPr/>
            </a:pPr>
            <a:r>
              <a:rPr lang="ja-JP" altLang="en-US"/>
              <a:t>（令和３年経済センサス</a:t>
            </a:r>
            <a:r>
              <a:rPr lang="en-US" altLang="ja-JP"/>
              <a:t>-</a:t>
            </a:r>
            <a:r>
              <a:rPr lang="ja-JP" altLang="en-US"/>
              <a:t>活動調査）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86D-4542-8D2B-0F26E2A6F2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70DC-47B6-966D-A554DFCCEB7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70DC-47B6-966D-A554DFCCEB7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86D-4542-8D2B-0F26E2A6F2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5-70DC-47B6-966D-A554DFCCEB7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4-70DC-47B6-966D-A554DFCCEB7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3-70DC-47B6-966D-A554DFCCEB7E}"/>
              </c:ext>
            </c:extLst>
          </c:dPt>
          <c:dLbls>
            <c:dLbl>
              <c:idx val="1"/>
              <c:layout>
                <c:manualLayout>
                  <c:x val="0.20235056590776831"/>
                  <c:y val="-4.377115903990262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70DC-47B6-966D-A554DFCCEB7E}"/>
                </c:ext>
              </c:extLst>
            </c:dLbl>
            <c:dLbl>
              <c:idx val="2"/>
              <c:layout>
                <c:manualLayout>
                  <c:x val="0.20819040153917412"/>
                  <c:y val="0.1400966183574878"/>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70DC-47B6-966D-A554DFCCEB7E}"/>
                </c:ext>
              </c:extLst>
            </c:dLbl>
            <c:dLbl>
              <c:idx val="4"/>
              <c:layout>
                <c:manualLayout>
                  <c:x val="-6.5845329072000205E-2"/>
                  <c:y val="-3.2206119162640902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70DC-47B6-966D-A554DFCCEB7E}"/>
                </c:ext>
              </c:extLst>
            </c:dLbl>
            <c:dLbl>
              <c:idx val="5"/>
              <c:layout>
                <c:manualLayout>
                  <c:x val="-7.1237722711371299E-2"/>
                  <c:y val="1.68350212982902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70DC-47B6-966D-A554DFCCEB7E}"/>
                </c:ext>
              </c:extLst>
            </c:dLbl>
            <c:dLbl>
              <c:idx val="6"/>
              <c:layout>
                <c:manualLayout>
                  <c:x val="-0.17887499356698061"/>
                  <c:y val="-0.10920816057413116"/>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70DC-47B6-966D-A554DFCCEB7E}"/>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'41'!$Q$32:$Q$38</c:f>
              <c:strCache>
                <c:ptCount val="7"/>
                <c:pt idx="0">
                  <c:v>卸売業</c:v>
                </c:pt>
                <c:pt idx="1">
                  <c:v>各種商品小売業</c:v>
                </c:pt>
                <c:pt idx="2">
                  <c:v>織物･衣服･身の回り品小売業</c:v>
                </c:pt>
                <c:pt idx="3">
                  <c:v>飲食料品小売業</c:v>
                </c:pt>
                <c:pt idx="4">
                  <c:v>機械器具小売業</c:v>
                </c:pt>
                <c:pt idx="5">
                  <c:v>その他の小売業</c:v>
                </c:pt>
                <c:pt idx="6">
                  <c:v>無店舗小売業</c:v>
                </c:pt>
              </c:strCache>
            </c:strRef>
          </c:cat>
          <c:val>
            <c:numRef>
              <c:f>'41'!$R$32:$R$38</c:f>
              <c:numCache>
                <c:formatCode>#,##0_);[Red]\(#,##0\)</c:formatCode>
                <c:ptCount val="7"/>
                <c:pt idx="0" formatCode="General">
                  <c:v>224</c:v>
                </c:pt>
                <c:pt idx="1">
                  <c:v>1</c:v>
                </c:pt>
                <c:pt idx="2">
                  <c:v>35</c:v>
                </c:pt>
                <c:pt idx="3">
                  <c:v>104</c:v>
                </c:pt>
                <c:pt idx="4" formatCode="General">
                  <c:v>69</c:v>
                </c:pt>
                <c:pt idx="5" formatCode="General">
                  <c:v>124</c:v>
                </c:pt>
                <c:pt idx="6" formatCode="General">
                  <c:v>17</c:v>
                </c:pt>
              </c:numCache>
            </c:numRef>
          </c:val>
          <c:extLst>
            <c:ext xmlns:c16="http://schemas.microsoft.com/office/drawing/2014/chart" uri="{C3380CC4-5D6E-409C-BE32-E72D297353CC}">
              <c16:uniqueId val="{00000000-70DC-47B6-966D-A554DFCCEB7E}"/>
            </c:ext>
          </c:extLst>
        </c:ser>
        <c:dLbls>
          <c:showLegendKey val="0"/>
          <c:showVal val="0"/>
          <c:showCatName val="0"/>
          <c:showSerName val="0"/>
          <c:showPercent val="0"/>
          <c:showBubbleSize val="0"/>
          <c:showLeaderLines val="0"/>
        </c:dLbls>
        <c:firstSliceAng val="0"/>
        <c:holeSize val="40"/>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14</xdr:col>
      <xdr:colOff>0</xdr:colOff>
      <xdr:row>27</xdr:row>
      <xdr:rowOff>171449</xdr:rowOff>
    </xdr:to>
    <xdr:graphicFrame macro="">
      <xdr:nvGraphicFramePr>
        <xdr:cNvPr id="5" name="グラフ 4">
          <a:extLst>
            <a:ext uri="{FF2B5EF4-FFF2-40B4-BE49-F238E27FC236}">
              <a16:creationId xmlns:a16="http://schemas.microsoft.com/office/drawing/2014/main" id="{00000000-0008-0000-2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29</xdr:row>
      <xdr:rowOff>28575</xdr:rowOff>
    </xdr:from>
    <xdr:to>
      <xdr:col>14</xdr:col>
      <xdr:colOff>0</xdr:colOff>
      <xdr:row>54</xdr:row>
      <xdr:rowOff>0</xdr:rowOff>
    </xdr:to>
    <xdr:graphicFrame macro="">
      <xdr:nvGraphicFramePr>
        <xdr:cNvPr id="4" name="グラフ 3">
          <a:extLst>
            <a:ext uri="{FF2B5EF4-FFF2-40B4-BE49-F238E27FC236}">
              <a16:creationId xmlns:a16="http://schemas.microsoft.com/office/drawing/2014/main" id="{00000000-0008-0000-2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285751</xdr:colOff>
      <xdr:row>42</xdr:row>
      <xdr:rowOff>38099</xdr:rowOff>
    </xdr:from>
    <xdr:to>
      <xdr:col>8</xdr:col>
      <xdr:colOff>152400</xdr:colOff>
      <xdr:row>45</xdr:row>
      <xdr:rowOff>104774</xdr:rowOff>
    </xdr:to>
    <xdr:sp macro="" textlink="">
      <xdr:nvSpPr>
        <xdr:cNvPr id="6" name="テキスト ボックス 5">
          <a:extLst>
            <a:ext uri="{FF2B5EF4-FFF2-40B4-BE49-F238E27FC236}">
              <a16:creationId xmlns:a16="http://schemas.microsoft.com/office/drawing/2014/main" id="{00000000-0008-0000-2600-000006000000}"/>
            </a:ext>
          </a:extLst>
        </xdr:cNvPr>
        <xdr:cNvSpPr txBox="1"/>
      </xdr:nvSpPr>
      <xdr:spPr>
        <a:xfrm>
          <a:off x="2743201" y="7591424"/>
          <a:ext cx="761999"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n>
                <a:noFill/>
              </a:ln>
            </a:rPr>
            <a:t>事業所数</a:t>
          </a:r>
          <a:endParaRPr kumimoji="1" lang="en-US" altLang="ja-JP" sz="1100">
            <a:ln>
              <a:noFill/>
            </a:ln>
          </a:endParaRPr>
        </a:p>
        <a:p>
          <a:pPr algn="ctr"/>
          <a:r>
            <a:rPr kumimoji="1" lang="en-US" altLang="ja-JP" sz="1100">
              <a:ln>
                <a:noFill/>
              </a:ln>
            </a:rPr>
            <a:t>574</a:t>
          </a:r>
          <a:endParaRPr kumimoji="1" lang="ja-JP" altLang="en-US" sz="1100">
            <a:ln>
              <a:noFill/>
            </a:ln>
          </a:endParaRPr>
        </a:p>
      </xdr:txBody>
    </xdr:sp>
    <xdr:clientData/>
  </xdr:twoCellAnchor>
  <xdr:twoCellAnchor>
    <xdr:from>
      <xdr:col>12</xdr:col>
      <xdr:colOff>457200</xdr:colOff>
      <xdr:row>7</xdr:row>
      <xdr:rowOff>114300</xdr:rowOff>
    </xdr:from>
    <xdr:to>
      <xdr:col>14</xdr:col>
      <xdr:colOff>133350</xdr:colOff>
      <xdr:row>9</xdr:row>
      <xdr:rowOff>9525</xdr:rowOff>
    </xdr:to>
    <xdr:sp macro="" textlink="">
      <xdr:nvSpPr>
        <xdr:cNvPr id="7" name="テキスト ボックス 6">
          <a:extLst>
            <a:ext uri="{FF2B5EF4-FFF2-40B4-BE49-F238E27FC236}">
              <a16:creationId xmlns:a16="http://schemas.microsoft.com/office/drawing/2014/main" id="{00000000-0008-0000-2600-000007000000}"/>
            </a:ext>
          </a:extLst>
        </xdr:cNvPr>
        <xdr:cNvSpPr txBox="1"/>
      </xdr:nvSpPr>
      <xdr:spPr>
        <a:xfrm>
          <a:off x="6038850" y="1647825"/>
          <a:ext cx="6477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latin typeface="IPAexゴシック" panose="020B0500000000000000" pitchFamily="50" charset="-128"/>
              <a:ea typeface="IPAexゴシック" panose="020B0500000000000000" pitchFamily="50" charset="-128"/>
            </a:rPr>
            <a:t>人・億円</a:t>
          </a:r>
        </a:p>
      </xdr:txBody>
    </xdr:sp>
    <xdr:clientData/>
  </xdr:twoCellAnchor>
  <xdr:twoCellAnchor>
    <xdr:from>
      <xdr:col>1</xdr:col>
      <xdr:colOff>28575</xdr:colOff>
      <xdr:row>7</xdr:row>
      <xdr:rowOff>133350</xdr:rowOff>
    </xdr:from>
    <xdr:to>
      <xdr:col>1</xdr:col>
      <xdr:colOff>285750</xdr:colOff>
      <xdr:row>8</xdr:row>
      <xdr:rowOff>152400</xdr:rowOff>
    </xdr:to>
    <xdr:sp macro="" textlink="">
      <xdr:nvSpPr>
        <xdr:cNvPr id="8" name="テキスト ボックス 7">
          <a:extLst>
            <a:ext uri="{FF2B5EF4-FFF2-40B4-BE49-F238E27FC236}">
              <a16:creationId xmlns:a16="http://schemas.microsoft.com/office/drawing/2014/main" id="{00000000-0008-0000-2600-000008000000}"/>
            </a:ext>
          </a:extLst>
        </xdr:cNvPr>
        <xdr:cNvSpPr txBox="1"/>
      </xdr:nvSpPr>
      <xdr:spPr>
        <a:xfrm>
          <a:off x="266700" y="1666875"/>
          <a:ext cx="2571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latin typeface="IPAexゴシック" panose="020B0500000000000000" pitchFamily="50" charset="-128"/>
              <a:ea typeface="IPAexゴシック" panose="020B0500000000000000" pitchFamily="50" charset="-128"/>
            </a:rPr>
            <a:t>件</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2">
    <tabColor rgb="FFFF0000"/>
  </sheetPr>
  <dimension ref="B1:U39"/>
  <sheetViews>
    <sheetView tabSelected="1" view="pageBreakPreview" zoomScaleNormal="100" zoomScaleSheetLayoutView="100" workbookViewId="0">
      <selection activeCell="H1" sqref="H1"/>
    </sheetView>
  </sheetViews>
  <sheetFormatPr defaultRowHeight="13.5" x14ac:dyDescent="0.15"/>
  <cols>
    <col min="1" max="1" width="3.125" style="6" customWidth="1"/>
    <col min="2" max="14" width="6.375" style="6" customWidth="1"/>
    <col min="15" max="15" width="3.125" style="6" customWidth="1"/>
    <col min="16" max="16" width="3.75" style="6" customWidth="1"/>
    <col min="17" max="17" width="27.625" style="6" customWidth="1"/>
    <col min="18" max="18" width="10.625" style="6" customWidth="1"/>
    <col min="19" max="19" width="15.625" style="6" customWidth="1"/>
    <col min="20" max="20" width="20.625" style="6" customWidth="1"/>
    <col min="21" max="21" width="15.625" style="6" customWidth="1"/>
    <col min="22" max="16384" width="9" style="6"/>
  </cols>
  <sheetData>
    <row r="1" spans="2:21" ht="13.5" customHeight="1" thickBot="1" x14ac:dyDescent="0.2"/>
    <row r="2" spans="2:21" ht="39.75" customHeight="1" thickTop="1" thickBot="1" x14ac:dyDescent="0.2">
      <c r="B2" s="32" t="s">
        <v>92</v>
      </c>
      <c r="C2" s="7"/>
      <c r="D2" s="7"/>
      <c r="E2" s="7"/>
      <c r="F2" s="7"/>
      <c r="G2" s="7"/>
      <c r="H2" s="7"/>
      <c r="I2" s="7"/>
      <c r="J2" s="7"/>
      <c r="K2" s="7"/>
      <c r="L2" s="7"/>
      <c r="M2" s="7"/>
      <c r="N2" s="7"/>
    </row>
    <row r="3" spans="2:21" ht="13.5" customHeight="1" thickTop="1" x14ac:dyDescent="0.15"/>
    <row r="4" spans="2:21" ht="13.5" customHeight="1" x14ac:dyDescent="0.15"/>
    <row r="5" spans="2:21" ht="13.5" customHeight="1" x14ac:dyDescent="0.15">
      <c r="Q5" s="2"/>
    </row>
    <row r="6" spans="2:21" x14ac:dyDescent="0.15">
      <c r="R6" s="8"/>
      <c r="S6" s="8"/>
      <c r="U6" s="8"/>
    </row>
    <row r="7" spans="2:21" x14ac:dyDescent="0.15">
      <c r="Q7" s="11"/>
      <c r="R7" s="12" t="s">
        <v>18</v>
      </c>
      <c r="S7" s="161" t="s">
        <v>105</v>
      </c>
      <c r="T7" s="162" t="s">
        <v>107</v>
      </c>
      <c r="U7" s="163" t="s">
        <v>106</v>
      </c>
    </row>
    <row r="8" spans="2:21" x14ac:dyDescent="0.15">
      <c r="Q8" s="12" t="s">
        <v>173</v>
      </c>
      <c r="R8" s="13">
        <v>566</v>
      </c>
      <c r="S8" s="14">
        <v>4504</v>
      </c>
      <c r="T8" s="15">
        <v>2777</v>
      </c>
      <c r="U8" s="16">
        <v>277718</v>
      </c>
    </row>
    <row r="9" spans="2:21" x14ac:dyDescent="0.15">
      <c r="Q9" s="17" t="s">
        <v>174</v>
      </c>
      <c r="R9" s="18">
        <v>593</v>
      </c>
      <c r="S9" s="18">
        <v>5083</v>
      </c>
      <c r="T9" s="15">
        <v>2363</v>
      </c>
      <c r="U9" s="19">
        <v>236296</v>
      </c>
    </row>
    <row r="10" spans="2:21" x14ac:dyDescent="0.15">
      <c r="Q10" s="20" t="s">
        <v>156</v>
      </c>
      <c r="R10" s="21">
        <v>574</v>
      </c>
      <c r="S10" s="21">
        <v>5610</v>
      </c>
      <c r="T10" s="15">
        <v>3043</v>
      </c>
      <c r="U10" s="22">
        <v>304262</v>
      </c>
    </row>
    <row r="31" spans="17:21" x14ac:dyDescent="0.15">
      <c r="Q31" s="3" t="s">
        <v>156</v>
      </c>
      <c r="R31" s="164" t="s">
        <v>18</v>
      </c>
      <c r="S31" s="165" t="s">
        <v>105</v>
      </c>
      <c r="T31"/>
      <c r="U31"/>
    </row>
    <row r="32" spans="17:21" x14ac:dyDescent="0.15">
      <c r="Q32" s="5" t="s">
        <v>142</v>
      </c>
      <c r="R32" s="31">
        <v>224</v>
      </c>
      <c r="S32" s="4">
        <v>2185</v>
      </c>
      <c r="T32"/>
      <c r="U32"/>
    </row>
    <row r="33" spans="17:21" x14ac:dyDescent="0.15">
      <c r="Q33" s="23" t="s">
        <v>108</v>
      </c>
      <c r="R33" s="29">
        <v>1</v>
      </c>
      <c r="S33" s="30">
        <v>163</v>
      </c>
      <c r="T33"/>
      <c r="U33"/>
    </row>
    <row r="34" spans="17:21" x14ac:dyDescent="0.15">
      <c r="Q34" s="23" t="s">
        <v>109</v>
      </c>
      <c r="R34" s="10">
        <v>35</v>
      </c>
      <c r="S34" s="27">
        <v>202</v>
      </c>
      <c r="T34"/>
      <c r="U34"/>
    </row>
    <row r="35" spans="17:21" x14ac:dyDescent="0.15">
      <c r="Q35" s="23" t="s">
        <v>110</v>
      </c>
      <c r="R35" s="10">
        <v>104</v>
      </c>
      <c r="S35" s="27">
        <v>1559</v>
      </c>
      <c r="T35"/>
      <c r="U35"/>
    </row>
    <row r="36" spans="17:21" x14ac:dyDescent="0.15">
      <c r="Q36" s="23" t="s">
        <v>14</v>
      </c>
      <c r="R36" s="6">
        <v>69</v>
      </c>
      <c r="S36" s="26">
        <v>437</v>
      </c>
      <c r="T36"/>
      <c r="U36"/>
    </row>
    <row r="37" spans="17:21" x14ac:dyDescent="0.15">
      <c r="Q37" s="23" t="s">
        <v>111</v>
      </c>
      <c r="R37" s="6">
        <v>124</v>
      </c>
      <c r="S37" s="26">
        <v>847</v>
      </c>
      <c r="T37"/>
      <c r="U37"/>
    </row>
    <row r="38" spans="17:21" x14ac:dyDescent="0.15">
      <c r="Q38" s="24" t="s">
        <v>15</v>
      </c>
      <c r="R38" s="9">
        <v>17</v>
      </c>
      <c r="S38" s="28">
        <v>217</v>
      </c>
      <c r="T38"/>
      <c r="U38"/>
    </row>
    <row r="39" spans="17:21" x14ac:dyDescent="0.15">
      <c r="Q39" s="25" t="s">
        <v>112</v>
      </c>
      <c r="R39" s="9">
        <v>350</v>
      </c>
      <c r="S39" s="28">
        <v>3425</v>
      </c>
    </row>
  </sheetData>
  <phoneticPr fontId="13"/>
  <pageMargins left="0.70866141732283472" right="0.70866141732283472" top="0.74803149606299213" bottom="0.74803149606299213" header="0.31496062992125984" footer="0.51181102362204722"/>
  <pageSetup paperSize="9" orientation="portrait" r:id="rId1"/>
  <headerFooter>
    <oddFooter>&amp;C&amp;"ＭＳ Ｐ明朝,標準"&amp;A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7EED6-0C83-4074-BF88-B46CF192D98F}">
  <dimension ref="A1:S40"/>
  <sheetViews>
    <sheetView view="pageBreakPreview" zoomScaleNormal="55" zoomScaleSheetLayoutView="100" workbookViewId="0">
      <selection activeCell="J1" sqref="J1"/>
    </sheetView>
  </sheetViews>
  <sheetFormatPr defaultRowHeight="13.5" x14ac:dyDescent="0.15"/>
  <cols>
    <col min="1" max="1" width="5.25" style="1" bestFit="1" customWidth="1"/>
    <col min="2" max="4" width="14.375" style="1" customWidth="1"/>
    <col min="5" max="10" width="7.375" style="1" customWidth="1"/>
    <col min="11" max="11" width="13.875" style="40" customWidth="1"/>
    <col min="12" max="12" width="6.125" style="40" customWidth="1"/>
    <col min="13" max="13" width="8.625" style="40" customWidth="1"/>
    <col min="14" max="14" width="14.125" style="40" customWidth="1"/>
    <col min="15" max="15" width="6" style="40" customWidth="1"/>
    <col min="16" max="16" width="8.625" style="40" customWidth="1"/>
    <col min="17" max="17" width="14.125" style="40" customWidth="1"/>
    <col min="18" max="18" width="6" style="1" customWidth="1"/>
    <col min="19" max="19" width="8.625" style="1" customWidth="1"/>
    <col min="20" max="20" width="14.125" style="1" customWidth="1"/>
    <col min="21" max="21" width="6" style="1" customWidth="1"/>
    <col min="22" max="22" width="8.625" style="1" customWidth="1"/>
    <col min="23" max="23" width="14.125" style="1" customWidth="1"/>
    <col min="24" max="16384" width="9" style="1"/>
  </cols>
  <sheetData>
    <row r="1" spans="1:17" s="33" customFormat="1" ht="18" customHeight="1" x14ac:dyDescent="0.15">
      <c r="A1" s="37" t="s">
        <v>35</v>
      </c>
      <c r="B1" s="33" t="s">
        <v>155</v>
      </c>
      <c r="O1" s="56"/>
      <c r="P1" s="42"/>
    </row>
    <row r="2" spans="1:17" ht="13.5" customHeight="1" x14ac:dyDescent="0.15">
      <c r="B2" s="89"/>
      <c r="C2" s="41"/>
      <c r="D2" s="41"/>
      <c r="E2" s="41"/>
      <c r="F2" s="41"/>
      <c r="G2" s="41"/>
      <c r="H2" s="41"/>
      <c r="I2" s="41"/>
      <c r="J2" s="41"/>
      <c r="K2" s="39"/>
      <c r="N2" s="39"/>
      <c r="Q2" s="39"/>
    </row>
    <row r="3" spans="1:17" ht="19.5" customHeight="1" x14ac:dyDescent="0.15">
      <c r="B3" s="221" t="s">
        <v>4</v>
      </c>
      <c r="C3" s="221"/>
      <c r="D3" s="203"/>
      <c r="E3" s="193" t="s">
        <v>19</v>
      </c>
      <c r="F3" s="195"/>
      <c r="G3" s="195"/>
      <c r="H3" s="195"/>
      <c r="I3" s="195"/>
      <c r="J3" s="194"/>
      <c r="K3" s="211"/>
      <c r="L3" s="211"/>
      <c r="M3" s="211"/>
      <c r="N3" s="211"/>
      <c r="O3" s="1"/>
      <c r="P3" s="1"/>
      <c r="Q3" s="1"/>
    </row>
    <row r="4" spans="1:17" ht="19.5" customHeight="1" x14ac:dyDescent="0.15">
      <c r="B4" s="222"/>
      <c r="C4" s="222"/>
      <c r="D4" s="223"/>
      <c r="E4" s="212" t="s">
        <v>3</v>
      </c>
      <c r="F4" s="213"/>
      <c r="G4" s="216" t="s">
        <v>105</v>
      </c>
      <c r="H4" s="217"/>
      <c r="I4" s="216" t="s">
        <v>149</v>
      </c>
      <c r="J4" s="204"/>
      <c r="K4" s="211"/>
      <c r="L4" s="211"/>
      <c r="M4" s="211"/>
      <c r="N4" s="211"/>
      <c r="O4" s="1"/>
      <c r="P4" s="1"/>
      <c r="Q4" s="1"/>
    </row>
    <row r="5" spans="1:17" ht="19.5" customHeight="1" x14ac:dyDescent="0.15">
      <c r="B5" s="224"/>
      <c r="C5" s="224"/>
      <c r="D5" s="225"/>
      <c r="E5" s="214"/>
      <c r="F5" s="215"/>
      <c r="G5" s="218"/>
      <c r="H5" s="219"/>
      <c r="I5" s="218"/>
      <c r="J5" s="205"/>
      <c r="K5" s="211"/>
      <c r="L5" s="211"/>
      <c r="M5" s="211"/>
      <c r="N5" s="211"/>
      <c r="O5" s="1"/>
      <c r="P5" s="1"/>
      <c r="Q5" s="1"/>
    </row>
    <row r="6" spans="1:17" s="40" customFormat="1" ht="20.100000000000001" customHeight="1" x14ac:dyDescent="0.15">
      <c r="B6" s="166" t="s">
        <v>7</v>
      </c>
      <c r="C6" s="166"/>
      <c r="D6" s="166"/>
      <c r="E6" s="232">
        <v>566</v>
      </c>
      <c r="F6" s="233"/>
      <c r="G6" s="227">
        <f>G7+G8</f>
        <v>4504</v>
      </c>
      <c r="H6" s="227"/>
      <c r="I6" s="226">
        <v>277718</v>
      </c>
      <c r="J6" s="226"/>
      <c r="K6" s="211"/>
      <c r="L6" s="211"/>
      <c r="M6" s="211"/>
      <c r="N6" s="211"/>
    </row>
    <row r="7" spans="1:17" s="40" customFormat="1" ht="20.100000000000001" customHeight="1" x14ac:dyDescent="0.15">
      <c r="B7" s="35" t="s">
        <v>82</v>
      </c>
      <c r="C7" s="167"/>
      <c r="D7" s="167"/>
      <c r="E7" s="255">
        <v>216</v>
      </c>
      <c r="F7" s="231"/>
      <c r="G7" s="230">
        <v>1752</v>
      </c>
      <c r="H7" s="230"/>
      <c r="I7" s="235">
        <v>216510</v>
      </c>
      <c r="J7" s="235"/>
    </row>
    <row r="8" spans="1:17" s="40" customFormat="1" ht="20.100000000000001" customHeight="1" x14ac:dyDescent="0.15">
      <c r="B8" s="36" t="s">
        <v>83</v>
      </c>
      <c r="C8" s="168"/>
      <c r="D8" s="168"/>
      <c r="E8" s="256">
        <v>350</v>
      </c>
      <c r="F8" s="228"/>
      <c r="G8" s="228">
        <v>2752</v>
      </c>
      <c r="H8" s="228"/>
      <c r="I8" s="236">
        <v>61207</v>
      </c>
      <c r="J8" s="236"/>
    </row>
    <row r="9" spans="1:17" ht="20.100000000000001" customHeight="1" x14ac:dyDescent="0.15">
      <c r="B9" s="35" t="s">
        <v>84</v>
      </c>
      <c r="C9" s="35"/>
      <c r="D9" s="35"/>
      <c r="E9" s="257">
        <v>5</v>
      </c>
      <c r="F9" s="258"/>
      <c r="G9" s="229">
        <v>135</v>
      </c>
      <c r="H9" s="229"/>
      <c r="I9" s="229">
        <v>2676</v>
      </c>
      <c r="J9" s="229"/>
      <c r="K9" s="1"/>
      <c r="L9" s="1"/>
      <c r="M9" s="1"/>
      <c r="N9" s="1"/>
      <c r="O9" s="1"/>
      <c r="P9" s="1"/>
      <c r="Q9" s="1"/>
    </row>
    <row r="10" spans="1:17" ht="20.100000000000001" customHeight="1" x14ac:dyDescent="0.15">
      <c r="B10" s="35" t="s">
        <v>85</v>
      </c>
      <c r="C10" s="35"/>
      <c r="D10" s="35"/>
      <c r="E10" s="237">
        <v>31</v>
      </c>
      <c r="F10" s="238"/>
      <c r="G10" s="230">
        <v>205</v>
      </c>
      <c r="H10" s="230"/>
      <c r="I10" s="230">
        <v>3503</v>
      </c>
      <c r="J10" s="230"/>
      <c r="K10" s="1"/>
      <c r="L10" s="1"/>
      <c r="M10" s="1"/>
      <c r="N10" s="1"/>
      <c r="O10" s="1"/>
      <c r="P10" s="1"/>
      <c r="Q10" s="1"/>
    </row>
    <row r="11" spans="1:17" ht="20.100000000000001" customHeight="1" x14ac:dyDescent="0.15">
      <c r="B11" s="35" t="s">
        <v>86</v>
      </c>
      <c r="C11" s="35"/>
      <c r="D11" s="35"/>
      <c r="E11" s="237">
        <v>114</v>
      </c>
      <c r="F11" s="238"/>
      <c r="G11" s="230">
        <v>1049</v>
      </c>
      <c r="H11" s="230"/>
      <c r="I11" s="230">
        <v>16511</v>
      </c>
      <c r="J11" s="230"/>
      <c r="K11" s="1"/>
      <c r="L11" s="1"/>
      <c r="M11" s="1"/>
      <c r="N11" s="1"/>
      <c r="O11" s="1"/>
      <c r="P11" s="1"/>
      <c r="Q11" s="1"/>
    </row>
    <row r="12" spans="1:17" ht="20.100000000000001" customHeight="1" x14ac:dyDescent="0.15">
      <c r="B12" s="35" t="s">
        <v>87</v>
      </c>
      <c r="C12" s="35"/>
      <c r="D12" s="35"/>
      <c r="E12" s="237">
        <v>63</v>
      </c>
      <c r="F12" s="238"/>
      <c r="G12" s="230">
        <v>418</v>
      </c>
      <c r="H12" s="230"/>
      <c r="I12" s="230">
        <v>10205</v>
      </c>
      <c r="J12" s="230"/>
      <c r="K12" s="1"/>
      <c r="L12" s="1"/>
      <c r="M12" s="1"/>
      <c r="N12" s="1"/>
      <c r="O12" s="1"/>
      <c r="P12" s="1"/>
      <c r="Q12" s="1"/>
    </row>
    <row r="13" spans="1:17" ht="20.100000000000001" customHeight="1" x14ac:dyDescent="0.15">
      <c r="B13" s="35" t="s">
        <v>88</v>
      </c>
      <c r="C13" s="35"/>
      <c r="D13" s="35"/>
      <c r="E13" s="237">
        <v>120</v>
      </c>
      <c r="F13" s="238"/>
      <c r="G13" s="231">
        <v>847</v>
      </c>
      <c r="H13" s="231"/>
      <c r="I13" s="231">
        <v>22465</v>
      </c>
      <c r="J13" s="231"/>
      <c r="K13" s="1"/>
      <c r="L13" s="1"/>
      <c r="M13" s="1"/>
      <c r="N13" s="1"/>
      <c r="O13" s="1"/>
      <c r="P13" s="1"/>
      <c r="Q13" s="1"/>
    </row>
    <row r="14" spans="1:17" ht="20.100000000000001" customHeight="1" x14ac:dyDescent="0.15">
      <c r="B14" s="169" t="s">
        <v>89</v>
      </c>
      <c r="C14" s="169"/>
      <c r="D14" s="169"/>
      <c r="E14" s="253">
        <v>17</v>
      </c>
      <c r="F14" s="254"/>
      <c r="G14" s="259">
        <v>98</v>
      </c>
      <c r="H14" s="259"/>
      <c r="I14" s="259">
        <v>5848</v>
      </c>
      <c r="J14" s="259"/>
      <c r="K14" s="1"/>
      <c r="L14" s="1"/>
      <c r="M14" s="1"/>
      <c r="N14" s="1"/>
      <c r="O14" s="1"/>
      <c r="P14" s="1"/>
      <c r="Q14" s="1"/>
    </row>
    <row r="15" spans="1:17" ht="20.100000000000001" customHeight="1" x14ac:dyDescent="0.15">
      <c r="K15" s="1"/>
      <c r="L15" s="1"/>
      <c r="M15" s="1"/>
      <c r="N15" s="1"/>
      <c r="O15" s="1"/>
      <c r="P15" s="1"/>
      <c r="Q15" s="1"/>
    </row>
    <row r="16" spans="1:17" ht="20.100000000000001" customHeight="1" x14ac:dyDescent="0.15">
      <c r="K16" s="1"/>
      <c r="L16" s="1"/>
      <c r="M16" s="1"/>
      <c r="N16" s="1"/>
      <c r="O16" s="1"/>
      <c r="P16" s="1"/>
      <c r="Q16" s="1"/>
    </row>
    <row r="17" spans="2:19" ht="20.100000000000001" customHeight="1" x14ac:dyDescent="0.15">
      <c r="K17" s="1"/>
      <c r="L17" s="1"/>
      <c r="M17" s="1"/>
      <c r="N17" s="1"/>
      <c r="O17" s="1"/>
      <c r="P17" s="1"/>
      <c r="Q17" s="1"/>
    </row>
    <row r="18" spans="2:19" ht="20.100000000000001" customHeight="1" x14ac:dyDescent="0.15">
      <c r="B18" s="200" t="s">
        <v>20</v>
      </c>
      <c r="C18" s="200"/>
      <c r="D18" s="184"/>
      <c r="E18" s="239" t="s">
        <v>157</v>
      </c>
      <c r="F18" s="240"/>
      <c r="G18" s="240"/>
      <c r="H18" s="240"/>
      <c r="I18" s="240"/>
      <c r="J18" s="240"/>
      <c r="K18" s="66"/>
      <c r="L18" s="1"/>
      <c r="M18" s="1"/>
      <c r="N18" s="1"/>
      <c r="O18" s="1"/>
      <c r="P18" s="1"/>
      <c r="Q18" s="1"/>
    </row>
    <row r="19" spans="2:19" ht="20.100000000000001" customHeight="1" x14ac:dyDescent="0.15">
      <c r="B19" s="189" t="s">
        <v>3</v>
      </c>
      <c r="C19" s="241" t="s">
        <v>169</v>
      </c>
      <c r="D19" s="217" t="s">
        <v>149</v>
      </c>
      <c r="E19" s="243" t="s">
        <v>3</v>
      </c>
      <c r="F19" s="244"/>
      <c r="G19" s="247" t="s">
        <v>105</v>
      </c>
      <c r="H19" s="248"/>
      <c r="I19" s="247" t="s">
        <v>149</v>
      </c>
      <c r="J19" s="251"/>
      <c r="K19" s="1"/>
      <c r="L19" s="1"/>
      <c r="M19" s="1"/>
      <c r="N19" s="1"/>
      <c r="O19" s="1" t="s">
        <v>17</v>
      </c>
      <c r="P19" s="1"/>
      <c r="Q19" s="1"/>
    </row>
    <row r="20" spans="2:19" ht="20.100000000000001" customHeight="1" x14ac:dyDescent="0.15">
      <c r="B20" s="190"/>
      <c r="C20" s="242"/>
      <c r="D20" s="210"/>
      <c r="E20" s="245"/>
      <c r="F20" s="246"/>
      <c r="G20" s="249"/>
      <c r="H20" s="250"/>
      <c r="I20" s="249"/>
      <c r="J20" s="252"/>
      <c r="K20" s="1"/>
      <c r="L20" s="1"/>
      <c r="M20" s="1"/>
      <c r="N20" s="1"/>
      <c r="O20" s="1"/>
      <c r="P20" s="1"/>
      <c r="Q20" s="1"/>
    </row>
    <row r="21" spans="2:19" ht="20.100000000000001" customHeight="1" x14ac:dyDescent="0.15">
      <c r="B21" s="175">
        <v>593</v>
      </c>
      <c r="C21" s="170">
        <v>5083</v>
      </c>
      <c r="D21" s="170">
        <v>236296</v>
      </c>
      <c r="E21" s="263">
        <v>574</v>
      </c>
      <c r="F21" s="263"/>
      <c r="G21" s="263">
        <v>5610</v>
      </c>
      <c r="H21" s="263"/>
      <c r="I21" s="260">
        <v>304262</v>
      </c>
      <c r="J21" s="260"/>
      <c r="K21" s="1"/>
      <c r="L21" s="1"/>
      <c r="M21" s="1"/>
      <c r="N21" s="1"/>
      <c r="O21" s="1"/>
      <c r="P21" s="1"/>
      <c r="Q21" s="1"/>
    </row>
    <row r="22" spans="2:19" ht="20.100000000000001" customHeight="1" x14ac:dyDescent="0.15">
      <c r="B22" s="59">
        <v>224</v>
      </c>
      <c r="C22" s="173">
        <v>1971</v>
      </c>
      <c r="D22" s="173">
        <v>165717</v>
      </c>
      <c r="E22" s="264">
        <v>224</v>
      </c>
      <c r="F22" s="264"/>
      <c r="G22" s="264">
        <v>2185</v>
      </c>
      <c r="H22" s="264"/>
      <c r="I22" s="261">
        <v>225325</v>
      </c>
      <c r="J22" s="261"/>
    </row>
    <row r="23" spans="2:19" ht="20.100000000000001" customHeight="1" x14ac:dyDescent="0.15">
      <c r="B23" s="177">
        <v>369</v>
      </c>
      <c r="C23" s="171">
        <v>3112</v>
      </c>
      <c r="D23" s="171">
        <v>70580</v>
      </c>
      <c r="E23" s="265">
        <v>350</v>
      </c>
      <c r="F23" s="265"/>
      <c r="G23" s="265">
        <v>3425</v>
      </c>
      <c r="H23" s="265"/>
      <c r="I23" s="262">
        <v>78938</v>
      </c>
      <c r="J23" s="262"/>
    </row>
    <row r="24" spans="2:19" s="41" customFormat="1" ht="20.100000000000001" customHeight="1" x14ac:dyDescent="0.15">
      <c r="B24" s="93">
        <v>1</v>
      </c>
      <c r="C24" s="172">
        <v>82</v>
      </c>
      <c r="D24" s="173" t="s">
        <v>158</v>
      </c>
      <c r="E24" s="268">
        <v>1</v>
      </c>
      <c r="F24" s="268"/>
      <c r="G24" s="268">
        <v>163</v>
      </c>
      <c r="H24" s="268"/>
      <c r="I24" s="268" t="s">
        <v>21</v>
      </c>
      <c r="J24" s="268"/>
      <c r="K24" s="68"/>
      <c r="L24" s="68"/>
      <c r="M24" s="68"/>
      <c r="N24" s="68"/>
      <c r="O24" s="68"/>
      <c r="P24" s="68"/>
      <c r="Q24" s="68"/>
    </row>
    <row r="25" spans="2:19" s="33" customFormat="1" ht="20.100000000000001" customHeight="1" x14ac:dyDescent="0.15">
      <c r="B25" s="178">
        <v>35</v>
      </c>
      <c r="C25" s="172">
        <v>218</v>
      </c>
      <c r="D25" s="173">
        <v>3842</v>
      </c>
      <c r="E25" s="266">
        <v>35</v>
      </c>
      <c r="F25" s="266"/>
      <c r="G25" s="266">
        <v>202</v>
      </c>
      <c r="H25" s="266"/>
      <c r="I25" s="266">
        <v>3579</v>
      </c>
      <c r="J25" s="266"/>
      <c r="K25" s="42"/>
      <c r="L25" s="42"/>
      <c r="M25" s="42"/>
      <c r="N25" s="42"/>
      <c r="O25" s="42"/>
      <c r="P25" s="42"/>
      <c r="Q25" s="42"/>
    </row>
    <row r="26" spans="2:19" ht="20.100000000000001" customHeight="1" x14ac:dyDescent="0.15">
      <c r="B26" s="59">
        <v>118</v>
      </c>
      <c r="C26" s="172">
        <v>1309</v>
      </c>
      <c r="D26" s="173">
        <v>19885</v>
      </c>
      <c r="E26" s="266">
        <v>104</v>
      </c>
      <c r="F26" s="266"/>
      <c r="G26" s="266">
        <v>1559</v>
      </c>
      <c r="H26" s="266"/>
      <c r="I26" s="266">
        <v>22110</v>
      </c>
      <c r="J26" s="266"/>
      <c r="K26" s="1"/>
      <c r="L26" s="1"/>
      <c r="M26" s="1"/>
      <c r="N26" s="1"/>
      <c r="O26" s="1"/>
      <c r="P26" s="1"/>
      <c r="Q26" s="1"/>
      <c r="S26" s="39"/>
    </row>
    <row r="27" spans="2:19" ht="20.100000000000001" customHeight="1" x14ac:dyDescent="0.15">
      <c r="B27" s="59">
        <v>74</v>
      </c>
      <c r="C27" s="172">
        <v>428</v>
      </c>
      <c r="D27" s="173">
        <v>14266</v>
      </c>
      <c r="E27" s="266">
        <v>69</v>
      </c>
      <c r="F27" s="266"/>
      <c r="G27" s="266">
        <v>437</v>
      </c>
      <c r="H27" s="266"/>
      <c r="I27" s="266">
        <v>12515</v>
      </c>
      <c r="J27" s="266"/>
      <c r="K27" s="49"/>
      <c r="L27" s="64"/>
      <c r="M27" s="69"/>
      <c r="N27" s="69"/>
      <c r="O27" s="69"/>
      <c r="P27" s="69"/>
      <c r="Q27" s="69"/>
      <c r="R27" s="69"/>
      <c r="S27" s="69"/>
    </row>
    <row r="28" spans="2:19" ht="20.100000000000001" customHeight="1" x14ac:dyDescent="0.15">
      <c r="B28" s="59">
        <v>119</v>
      </c>
      <c r="C28" s="172">
        <v>789</v>
      </c>
      <c r="D28" s="173" t="s">
        <v>158</v>
      </c>
      <c r="E28" s="266">
        <v>124</v>
      </c>
      <c r="F28" s="266"/>
      <c r="G28" s="266">
        <v>847</v>
      </c>
      <c r="H28" s="266"/>
      <c r="I28" s="266" t="s">
        <v>21</v>
      </c>
      <c r="J28" s="266"/>
      <c r="K28" s="49"/>
      <c r="L28" s="69"/>
      <c r="M28" s="69"/>
      <c r="N28" s="69"/>
      <c r="O28" s="69"/>
      <c r="P28" s="69"/>
      <c r="Q28" s="69"/>
    </row>
    <row r="29" spans="2:19" ht="20.100000000000001" customHeight="1" x14ac:dyDescent="0.15">
      <c r="B29" s="176">
        <v>22</v>
      </c>
      <c r="C29" s="174">
        <v>286</v>
      </c>
      <c r="D29" s="174">
        <v>9362</v>
      </c>
      <c r="E29" s="267">
        <v>17</v>
      </c>
      <c r="F29" s="267"/>
      <c r="G29" s="267">
        <v>217</v>
      </c>
      <c r="H29" s="267"/>
      <c r="I29" s="267">
        <v>13514</v>
      </c>
      <c r="J29" s="267"/>
      <c r="K29" s="49"/>
      <c r="L29" s="69"/>
      <c r="M29" s="69"/>
      <c r="N29" s="69"/>
      <c r="O29" s="69"/>
      <c r="P29" s="69"/>
      <c r="Q29" s="69"/>
      <c r="R29" s="69"/>
      <c r="S29" s="69"/>
    </row>
    <row r="30" spans="2:19" ht="20.100000000000001" customHeight="1" x14ac:dyDescent="0.15">
      <c r="B30" s="45" t="s">
        <v>148</v>
      </c>
      <c r="C30" s="45"/>
      <c r="D30" s="45"/>
      <c r="K30" s="49"/>
      <c r="L30" s="71"/>
      <c r="M30" s="71"/>
      <c r="N30" s="48"/>
      <c r="O30" s="48"/>
      <c r="P30" s="46"/>
      <c r="Q30" s="1"/>
      <c r="S30" s="46"/>
    </row>
    <row r="31" spans="2:19" ht="20.100000000000001" customHeight="1" x14ac:dyDescent="0.15">
      <c r="B31" s="220" t="s">
        <v>160</v>
      </c>
      <c r="C31" s="220"/>
      <c r="D31" s="220"/>
      <c r="E31" s="220"/>
      <c r="F31" s="220"/>
      <c r="G31" s="220"/>
      <c r="H31" s="220"/>
      <c r="I31" s="220"/>
      <c r="J31" s="220"/>
      <c r="K31" s="49"/>
      <c r="L31" s="71"/>
      <c r="M31" s="71"/>
      <c r="N31" s="48"/>
      <c r="O31" s="48"/>
      <c r="P31" s="65"/>
      <c r="Q31" s="1"/>
      <c r="S31" s="46"/>
    </row>
    <row r="32" spans="2:19" ht="20.100000000000001" customHeight="1" x14ac:dyDescent="0.15">
      <c r="B32" s="220" t="s">
        <v>161</v>
      </c>
      <c r="C32" s="220"/>
      <c r="D32" s="220"/>
      <c r="E32" s="220"/>
      <c r="F32" s="220"/>
      <c r="G32" s="220"/>
      <c r="H32" s="220"/>
      <c r="I32" s="220"/>
      <c r="J32" s="220"/>
      <c r="K32" s="49"/>
      <c r="L32" s="71"/>
      <c r="M32" s="71"/>
      <c r="N32" s="48"/>
      <c r="O32" s="48"/>
      <c r="P32" s="51"/>
      <c r="Q32" s="1"/>
      <c r="S32" s="46"/>
    </row>
    <row r="33" spans="2:19" ht="20.100000000000001" customHeight="1" x14ac:dyDescent="0.15">
      <c r="B33" s="234" t="s">
        <v>159</v>
      </c>
      <c r="C33" s="234"/>
      <c r="D33" s="234"/>
      <c r="E33" s="234"/>
      <c r="F33" s="234"/>
      <c r="G33" s="234"/>
      <c r="H33" s="234"/>
      <c r="I33" s="234"/>
      <c r="J33" s="234"/>
      <c r="K33" s="73"/>
      <c r="L33" s="58"/>
      <c r="M33" s="58"/>
      <c r="N33" s="57"/>
      <c r="O33" s="57"/>
      <c r="P33" s="72"/>
      <c r="R33" s="40"/>
      <c r="S33" s="47"/>
    </row>
    <row r="34" spans="2:19" ht="20.100000000000001" customHeight="1" x14ac:dyDescent="0.15">
      <c r="B34" s="54" t="s">
        <v>151</v>
      </c>
      <c r="C34" s="54"/>
      <c r="D34" s="54"/>
      <c r="E34" s="54"/>
      <c r="F34" s="54"/>
      <c r="G34" s="54"/>
      <c r="H34" s="54"/>
      <c r="I34" s="54"/>
      <c r="J34" s="54"/>
      <c r="K34" s="1"/>
      <c r="L34" s="1"/>
      <c r="M34" s="1"/>
      <c r="N34" s="1"/>
      <c r="O34" s="1"/>
      <c r="P34" s="1"/>
      <c r="Q34" s="1"/>
    </row>
    <row r="35" spans="2:19" ht="20.100000000000001" customHeight="1" x14ac:dyDescent="0.15">
      <c r="B35" s="54" t="s">
        <v>168</v>
      </c>
      <c r="C35" s="54"/>
      <c r="D35" s="54"/>
      <c r="E35" s="54"/>
      <c r="F35" s="54"/>
      <c r="G35" s="54"/>
      <c r="H35" s="54"/>
      <c r="I35" s="54"/>
      <c r="J35" s="54"/>
      <c r="K35" s="1"/>
      <c r="L35" s="1"/>
      <c r="M35" s="1"/>
      <c r="N35" s="1"/>
      <c r="O35" s="1"/>
      <c r="P35" s="1"/>
      <c r="Q35" s="1"/>
    </row>
    <row r="36" spans="2:19" ht="20.100000000000001" customHeight="1" x14ac:dyDescent="0.15">
      <c r="B36" s="66" t="s">
        <v>24</v>
      </c>
      <c r="C36" s="34"/>
      <c r="D36" s="34"/>
      <c r="E36" s="34"/>
      <c r="F36" s="34"/>
      <c r="G36" s="34"/>
      <c r="H36" s="34"/>
      <c r="I36" s="34"/>
      <c r="J36" s="34"/>
      <c r="K36" s="1"/>
      <c r="L36" s="1"/>
      <c r="M36" s="1"/>
      <c r="N36" s="1"/>
      <c r="O36" s="1"/>
      <c r="P36" s="1"/>
      <c r="Q36" s="1"/>
    </row>
    <row r="37" spans="2:19" ht="20.100000000000001" customHeight="1" x14ac:dyDescent="0.15">
      <c r="B37" s="54" t="s">
        <v>153</v>
      </c>
      <c r="C37" s="76"/>
      <c r="D37" s="76"/>
      <c r="K37" s="1"/>
      <c r="L37" s="1"/>
      <c r="M37" s="1"/>
      <c r="N37" s="1"/>
      <c r="O37" s="1"/>
      <c r="P37" s="1"/>
      <c r="Q37" s="1"/>
    </row>
    <row r="38" spans="2:19" ht="20.100000000000001" customHeight="1" x14ac:dyDescent="0.15">
      <c r="K38" s="1"/>
      <c r="L38" s="1"/>
      <c r="M38" s="1"/>
      <c r="N38" s="1"/>
      <c r="O38" s="1"/>
      <c r="P38" s="1"/>
      <c r="Q38" s="1"/>
    </row>
    <row r="39" spans="2:19" ht="20.100000000000001" customHeight="1" x14ac:dyDescent="0.15">
      <c r="K39" s="1"/>
    </row>
    <row r="40" spans="2:19" ht="20.100000000000001" customHeight="1" x14ac:dyDescent="0.15"/>
  </sheetData>
  <mergeCells count="71">
    <mergeCell ref="I29:J29"/>
    <mergeCell ref="I24:J24"/>
    <mergeCell ref="I25:J25"/>
    <mergeCell ref="I26:J26"/>
    <mergeCell ref="I27:J27"/>
    <mergeCell ref="I28:J28"/>
    <mergeCell ref="E26:F26"/>
    <mergeCell ref="E27:F27"/>
    <mergeCell ref="E28:F28"/>
    <mergeCell ref="E29:F29"/>
    <mergeCell ref="G21:H21"/>
    <mergeCell ref="G22:H22"/>
    <mergeCell ref="G23:H23"/>
    <mergeCell ref="G24:H24"/>
    <mergeCell ref="G25:H25"/>
    <mergeCell ref="G26:H26"/>
    <mergeCell ref="E24:F24"/>
    <mergeCell ref="E25:F25"/>
    <mergeCell ref="G27:H27"/>
    <mergeCell ref="G28:H28"/>
    <mergeCell ref="G29:H29"/>
    <mergeCell ref="I21:J21"/>
    <mergeCell ref="I22:J22"/>
    <mergeCell ref="I23:J23"/>
    <mergeCell ref="E21:F21"/>
    <mergeCell ref="E22:F22"/>
    <mergeCell ref="E23:F23"/>
    <mergeCell ref="G14:H14"/>
    <mergeCell ref="I9:J9"/>
    <mergeCell ref="I10:J10"/>
    <mergeCell ref="I11:J11"/>
    <mergeCell ref="I12:J12"/>
    <mergeCell ref="I13:J13"/>
    <mergeCell ref="I14:J14"/>
    <mergeCell ref="E7:F7"/>
    <mergeCell ref="E8:F8"/>
    <mergeCell ref="E9:F9"/>
    <mergeCell ref="E10:F10"/>
    <mergeCell ref="E11:F11"/>
    <mergeCell ref="B32:J32"/>
    <mergeCell ref="B33:J33"/>
    <mergeCell ref="I7:J7"/>
    <mergeCell ref="I8:J8"/>
    <mergeCell ref="E12:F12"/>
    <mergeCell ref="B18:D18"/>
    <mergeCell ref="E18:J18"/>
    <mergeCell ref="B19:B20"/>
    <mergeCell ref="C19:C20"/>
    <mergeCell ref="D19:D20"/>
    <mergeCell ref="E19:F20"/>
    <mergeCell ref="G19:H20"/>
    <mergeCell ref="I19:J20"/>
    <mergeCell ref="E13:F13"/>
    <mergeCell ref="E14:F14"/>
    <mergeCell ref="G7:H7"/>
    <mergeCell ref="K3:N6"/>
    <mergeCell ref="E4:F5"/>
    <mergeCell ref="G4:H5"/>
    <mergeCell ref="I4:J5"/>
    <mergeCell ref="B31:J31"/>
    <mergeCell ref="B3:D5"/>
    <mergeCell ref="I6:J6"/>
    <mergeCell ref="E3:J3"/>
    <mergeCell ref="G6:H6"/>
    <mergeCell ref="G8:H8"/>
    <mergeCell ref="G9:H9"/>
    <mergeCell ref="G10:H10"/>
    <mergeCell ref="G11:H11"/>
    <mergeCell ref="G12:H12"/>
    <mergeCell ref="G13:H13"/>
    <mergeCell ref="E6:F6"/>
  </mergeCells>
  <phoneticPr fontId="13"/>
  <hyperlinks>
    <hyperlink ref="A1" location="目次!C44" display="目次" xr:uid="{23617064-45F3-423B-A8B2-2B10FA55541D}"/>
  </hyperlinks>
  <pageMargins left="0.78740157480314965" right="0.78740157480314965" top="0.98425196850393704" bottom="0.98425196850393704" header="0.51181102362204722" footer="0.51181102362204722"/>
  <pageSetup paperSize="9" scale="98" firstPageNumber="42" fitToWidth="2" orientation="portrait" useFirstPageNumber="1" r:id="rId1"/>
  <headerFooter differentOddEven="1" scaleWithDoc="0" alignWithMargins="0">
    <oddFooter>&amp;C&amp;"ＭＳ Ｐ明朝,標準"&amp;P</oddFooter>
    <evenFooter>&amp;C&amp;"ＭＳ Ｐ明朝,標準"&amp;P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030E9-8245-44AE-84BE-D1ECFD618C46}">
  <dimension ref="A1:AE39"/>
  <sheetViews>
    <sheetView view="pageBreakPreview" zoomScaleNormal="55" zoomScaleSheetLayoutView="100" workbookViewId="0">
      <selection activeCell="L1" sqref="L1"/>
    </sheetView>
  </sheetViews>
  <sheetFormatPr defaultRowHeight="13.5" x14ac:dyDescent="0.15"/>
  <cols>
    <col min="1" max="1" width="5.25" style="1" bestFit="1" customWidth="1"/>
    <col min="2" max="2" width="9.625" style="1" customWidth="1"/>
    <col min="3" max="10" width="7.625" style="1" customWidth="1"/>
    <col min="11" max="19" width="7.375" style="1" customWidth="1"/>
    <col min="20" max="22" width="7.375" style="40" customWidth="1"/>
    <col min="23" max="23" width="13.875" style="40" customWidth="1"/>
    <col min="24" max="24" width="6.125" style="40" customWidth="1"/>
    <col min="25" max="25" width="8.625" style="40" customWidth="1"/>
    <col min="26" max="26" width="14.125" style="40" customWidth="1"/>
    <col min="27" max="27" width="6" style="40" customWidth="1"/>
    <col min="28" max="28" width="8.625" style="40" customWidth="1"/>
    <col min="29" max="29" width="14.125" style="40" customWidth="1"/>
    <col min="30" max="30" width="6" style="1" customWidth="1"/>
    <col min="31" max="31" width="8.625" style="1" customWidth="1"/>
    <col min="32" max="32" width="14.125" style="1" customWidth="1"/>
    <col min="33" max="33" width="6" style="1" customWidth="1"/>
    <col min="34" max="34" width="8.625" style="1" customWidth="1"/>
    <col min="35" max="35" width="14.125" style="1" customWidth="1"/>
    <col min="36" max="16384" width="9" style="1"/>
  </cols>
  <sheetData>
    <row r="1" spans="1:29" s="33" customFormat="1" ht="18" customHeight="1" x14ac:dyDescent="0.15">
      <c r="A1" s="37" t="s">
        <v>35</v>
      </c>
      <c r="B1" s="34" t="s">
        <v>152</v>
      </c>
      <c r="AA1" s="56"/>
      <c r="AB1" s="42"/>
    </row>
    <row r="2" spans="1:29" s="33" customFormat="1" ht="13.5" customHeight="1" x14ac:dyDescent="0.15">
      <c r="A2" s="37"/>
      <c r="B2" s="34"/>
      <c r="AA2" s="56"/>
      <c r="AB2" s="42"/>
    </row>
    <row r="3" spans="1:29" ht="30" customHeight="1" x14ac:dyDescent="0.15">
      <c r="B3" s="189" t="s">
        <v>1</v>
      </c>
      <c r="C3" s="198" t="s">
        <v>33</v>
      </c>
      <c r="D3" s="189"/>
      <c r="E3" s="108"/>
      <c r="F3" s="108"/>
      <c r="G3" s="108"/>
      <c r="H3" s="108"/>
      <c r="I3" s="108"/>
      <c r="J3" s="109"/>
      <c r="K3" s="108"/>
      <c r="L3" s="108"/>
      <c r="M3" s="90"/>
      <c r="N3" s="90"/>
      <c r="O3" s="90"/>
      <c r="P3" s="90"/>
      <c r="Q3" s="90"/>
      <c r="R3" s="90"/>
      <c r="S3" s="90"/>
      <c r="T3" s="90"/>
      <c r="U3" s="90"/>
      <c r="V3" s="90"/>
      <c r="W3" s="211"/>
      <c r="X3" s="211"/>
      <c r="Y3" s="211"/>
      <c r="Z3" s="211"/>
      <c r="AA3" s="1"/>
      <c r="AB3" s="1"/>
      <c r="AC3" s="1"/>
    </row>
    <row r="4" spans="1:29" ht="30" customHeight="1" x14ac:dyDescent="0.15">
      <c r="B4" s="206"/>
      <c r="C4" s="209"/>
      <c r="D4" s="190"/>
      <c r="E4" s="185" t="s">
        <v>25</v>
      </c>
      <c r="F4" s="184"/>
      <c r="G4" s="185" t="s">
        <v>26</v>
      </c>
      <c r="H4" s="184"/>
      <c r="I4" s="185" t="s">
        <v>27</v>
      </c>
      <c r="J4" s="269"/>
      <c r="K4" s="185" t="s">
        <v>28</v>
      </c>
      <c r="L4" s="184"/>
      <c r="M4" s="90"/>
      <c r="N4" s="90"/>
      <c r="O4" s="90"/>
      <c r="P4" s="90"/>
      <c r="Q4" s="90"/>
      <c r="R4" s="90"/>
      <c r="S4" s="90"/>
      <c r="T4" s="90"/>
      <c r="U4" s="90"/>
      <c r="V4" s="90"/>
      <c r="W4" s="211"/>
      <c r="X4" s="211"/>
      <c r="Y4" s="211"/>
      <c r="Z4" s="211"/>
      <c r="AA4" s="1"/>
      <c r="AB4" s="1"/>
      <c r="AC4" s="1"/>
    </row>
    <row r="5" spans="1:29" ht="30" customHeight="1" x14ac:dyDescent="0.15">
      <c r="B5" s="190"/>
      <c r="C5" s="95" t="s">
        <v>18</v>
      </c>
      <c r="D5" s="95" t="s">
        <v>23</v>
      </c>
      <c r="E5" s="63" t="s">
        <v>18</v>
      </c>
      <c r="F5" s="63" t="s">
        <v>23</v>
      </c>
      <c r="G5" s="63" t="s">
        <v>18</v>
      </c>
      <c r="H5" s="63" t="s">
        <v>23</v>
      </c>
      <c r="I5" s="63" t="s">
        <v>18</v>
      </c>
      <c r="J5" s="95" t="s">
        <v>23</v>
      </c>
      <c r="K5" s="63" t="s">
        <v>18</v>
      </c>
      <c r="L5" s="63" t="s">
        <v>23</v>
      </c>
      <c r="M5" s="90"/>
      <c r="N5" s="90"/>
      <c r="O5" s="90"/>
      <c r="P5" s="90"/>
      <c r="Q5" s="90"/>
      <c r="R5" s="90"/>
      <c r="S5" s="90"/>
      <c r="T5" s="90"/>
      <c r="U5" s="90"/>
      <c r="V5" s="90"/>
      <c r="W5" s="211"/>
      <c r="X5" s="211"/>
      <c r="Y5" s="211"/>
      <c r="Z5" s="211"/>
      <c r="AA5" s="1"/>
      <c r="AB5" s="1"/>
      <c r="AC5" s="1"/>
    </row>
    <row r="6" spans="1:29" s="40" customFormat="1" ht="30" customHeight="1" x14ac:dyDescent="0.15">
      <c r="B6" s="112" t="s">
        <v>170</v>
      </c>
      <c r="C6" s="114">
        <v>807</v>
      </c>
      <c r="D6" s="100">
        <v>6588</v>
      </c>
      <c r="E6" s="115">
        <v>450</v>
      </c>
      <c r="F6" s="116">
        <v>1017</v>
      </c>
      <c r="G6" s="116">
        <v>155</v>
      </c>
      <c r="H6" s="116">
        <v>1031</v>
      </c>
      <c r="I6" s="116">
        <v>121</v>
      </c>
      <c r="J6" s="116">
        <v>1653</v>
      </c>
      <c r="K6" s="116">
        <v>45</v>
      </c>
      <c r="L6" s="116">
        <v>1053</v>
      </c>
      <c r="M6" s="90"/>
      <c r="N6" s="90"/>
      <c r="O6" s="90"/>
      <c r="P6" s="90"/>
      <c r="Q6" s="90"/>
      <c r="R6" s="90"/>
      <c r="S6" s="90"/>
      <c r="T6" s="90"/>
      <c r="U6" s="90"/>
      <c r="V6" s="90"/>
      <c r="W6" s="211"/>
      <c r="X6" s="211"/>
      <c r="Y6" s="211"/>
      <c r="Z6" s="211"/>
    </row>
    <row r="7" spans="1:29" s="40" customFormat="1" ht="30" customHeight="1" x14ac:dyDescent="0.15">
      <c r="B7" s="99" t="s">
        <v>80</v>
      </c>
      <c r="C7" s="117">
        <v>862</v>
      </c>
      <c r="D7" s="101">
        <v>7231</v>
      </c>
      <c r="E7" s="103">
        <v>472</v>
      </c>
      <c r="F7" s="113">
        <v>1046</v>
      </c>
      <c r="G7" s="113">
        <v>178</v>
      </c>
      <c r="H7" s="113">
        <v>1182</v>
      </c>
      <c r="I7" s="113">
        <v>135</v>
      </c>
      <c r="J7" s="113">
        <v>1824</v>
      </c>
      <c r="K7" s="113">
        <v>39</v>
      </c>
      <c r="L7" s="113">
        <v>891</v>
      </c>
      <c r="M7" s="90"/>
      <c r="N7" s="90"/>
      <c r="O7" s="90"/>
      <c r="P7" s="90"/>
      <c r="Q7" s="90"/>
      <c r="R7" s="90"/>
      <c r="S7" s="90"/>
      <c r="T7" s="90"/>
      <c r="U7" s="90"/>
      <c r="V7" s="90"/>
    </row>
    <row r="8" spans="1:29" s="40" customFormat="1" ht="30" customHeight="1" x14ac:dyDescent="0.15">
      <c r="B8" s="99" t="s">
        <v>81</v>
      </c>
      <c r="C8" s="117">
        <v>833</v>
      </c>
      <c r="D8" s="118">
        <v>7405</v>
      </c>
      <c r="E8" s="103">
        <v>451</v>
      </c>
      <c r="F8" s="113">
        <v>1011</v>
      </c>
      <c r="G8" s="113">
        <v>171</v>
      </c>
      <c r="H8" s="113">
        <v>1127</v>
      </c>
      <c r="I8" s="113">
        <v>131</v>
      </c>
      <c r="J8" s="113">
        <v>1795</v>
      </c>
      <c r="K8" s="113">
        <v>39</v>
      </c>
      <c r="L8" s="113">
        <v>907</v>
      </c>
      <c r="M8" s="90"/>
      <c r="N8" s="90"/>
      <c r="O8" s="90"/>
      <c r="P8" s="90"/>
      <c r="Q8" s="90"/>
      <c r="R8" s="90"/>
      <c r="S8" s="90"/>
      <c r="T8" s="90"/>
      <c r="U8" s="90"/>
      <c r="V8" s="90"/>
    </row>
    <row r="9" spans="1:29" ht="30" customHeight="1" x14ac:dyDescent="0.15">
      <c r="B9" s="127" t="s">
        <v>157</v>
      </c>
      <c r="C9" s="129">
        <v>788</v>
      </c>
      <c r="D9" s="130">
        <v>7479</v>
      </c>
      <c r="E9" s="131">
        <v>394</v>
      </c>
      <c r="F9" s="132">
        <v>864</v>
      </c>
      <c r="G9" s="132">
        <v>176</v>
      </c>
      <c r="H9" s="132">
        <v>1159</v>
      </c>
      <c r="I9" s="132">
        <v>123</v>
      </c>
      <c r="J9" s="132">
        <v>1641</v>
      </c>
      <c r="K9" s="132">
        <v>53</v>
      </c>
      <c r="L9" s="132">
        <v>1238</v>
      </c>
      <c r="M9" s="90"/>
      <c r="N9" s="90"/>
      <c r="O9" s="90"/>
      <c r="P9" s="90"/>
      <c r="Q9" s="90"/>
      <c r="R9" s="90"/>
      <c r="S9" s="90"/>
      <c r="T9" s="90"/>
      <c r="U9" s="90"/>
      <c r="V9" s="90"/>
      <c r="W9" s="1"/>
      <c r="X9" s="1"/>
      <c r="Y9" s="1"/>
      <c r="Z9" s="1"/>
      <c r="AA9" s="1"/>
      <c r="AB9" s="1"/>
      <c r="AC9" s="1"/>
    </row>
    <row r="10" spans="1:29" ht="20.100000000000001" customHeight="1" x14ac:dyDescent="0.15">
      <c r="C10" s="45"/>
      <c r="D10" s="45"/>
      <c r="K10" s="90"/>
      <c r="L10" s="90"/>
      <c r="M10" s="90"/>
      <c r="N10" s="90"/>
      <c r="O10" s="90"/>
      <c r="P10" s="90"/>
      <c r="Q10" s="90"/>
      <c r="R10" s="90"/>
      <c r="S10" s="90"/>
      <c r="T10" s="90"/>
      <c r="U10" s="90"/>
      <c r="V10" s="90"/>
      <c r="W10" s="1"/>
      <c r="X10" s="1"/>
      <c r="Y10" s="1"/>
      <c r="Z10" s="1"/>
      <c r="AA10" s="1"/>
      <c r="AB10" s="1"/>
      <c r="AC10" s="1"/>
    </row>
    <row r="11" spans="1:29" ht="20.100000000000001" customHeight="1" x14ac:dyDescent="0.15">
      <c r="C11" s="76"/>
      <c r="D11" s="76"/>
      <c r="K11" s="90"/>
      <c r="L11" s="90"/>
      <c r="M11" s="90"/>
      <c r="N11" s="90"/>
      <c r="O11" s="90"/>
      <c r="P11" s="90"/>
      <c r="Q11" s="90"/>
      <c r="R11" s="90"/>
      <c r="S11" s="90"/>
      <c r="T11" s="90"/>
      <c r="U11" s="90"/>
      <c r="V11" s="90"/>
      <c r="W11" s="1"/>
      <c r="X11" s="1"/>
      <c r="Y11" s="1"/>
      <c r="Z11" s="1"/>
      <c r="AA11" s="1"/>
      <c r="AB11" s="1"/>
      <c r="AC11" s="1"/>
    </row>
    <row r="12" spans="1:29" ht="20.100000000000001" customHeight="1" x14ac:dyDescent="0.15">
      <c r="C12" s="76"/>
      <c r="D12" s="76"/>
      <c r="K12" s="90"/>
      <c r="L12" s="90"/>
      <c r="M12" s="90"/>
      <c r="N12" s="90"/>
      <c r="O12" s="90"/>
      <c r="P12" s="90"/>
      <c r="Q12" s="90"/>
      <c r="R12" s="90"/>
      <c r="S12" s="90"/>
      <c r="T12" s="90"/>
      <c r="U12" s="90"/>
      <c r="V12" s="90"/>
      <c r="W12" s="1"/>
      <c r="X12" s="1"/>
      <c r="Y12" s="1"/>
      <c r="Z12" s="1"/>
      <c r="AA12" s="1"/>
      <c r="AB12" s="1"/>
      <c r="AC12" s="1"/>
    </row>
    <row r="13" spans="1:29" ht="30" customHeight="1" x14ac:dyDescent="0.15">
      <c r="B13" s="188" t="s">
        <v>1</v>
      </c>
      <c r="C13" s="108"/>
      <c r="D13" s="110"/>
      <c r="E13" s="110"/>
      <c r="F13" s="110"/>
      <c r="G13" s="110"/>
      <c r="H13" s="108"/>
      <c r="I13" s="94"/>
      <c r="J13" s="111"/>
      <c r="R13" s="40"/>
      <c r="S13" s="40"/>
      <c r="U13" s="1"/>
      <c r="V13" s="1"/>
      <c r="W13" s="1"/>
      <c r="X13" s="1"/>
      <c r="Y13" s="1"/>
      <c r="Z13" s="1"/>
      <c r="AA13" s="1"/>
      <c r="AB13" s="1"/>
      <c r="AC13" s="1"/>
    </row>
    <row r="14" spans="1:29" ht="30" customHeight="1" x14ac:dyDescent="0.15">
      <c r="B14" s="207"/>
      <c r="C14" s="200" t="s">
        <v>29</v>
      </c>
      <c r="D14" s="184"/>
      <c r="E14" s="185" t="s">
        <v>30</v>
      </c>
      <c r="F14" s="184"/>
      <c r="G14" s="191" t="s">
        <v>31</v>
      </c>
      <c r="H14" s="208"/>
      <c r="I14" s="191" t="s">
        <v>32</v>
      </c>
      <c r="J14" s="192"/>
      <c r="R14" s="40"/>
      <c r="S14" s="40"/>
      <c r="U14" s="1"/>
      <c r="V14" s="1"/>
      <c r="W14" s="1"/>
      <c r="X14" s="1"/>
      <c r="Y14" s="1"/>
      <c r="Z14" s="1"/>
      <c r="AA14" s="1"/>
      <c r="AB14" s="1"/>
      <c r="AC14" s="1"/>
    </row>
    <row r="15" spans="1:29" ht="30" customHeight="1" x14ac:dyDescent="0.15">
      <c r="B15" s="210"/>
      <c r="C15" s="62" t="s">
        <v>18</v>
      </c>
      <c r="D15" s="63" t="s">
        <v>23</v>
      </c>
      <c r="E15" s="63" t="s">
        <v>18</v>
      </c>
      <c r="F15" s="63" t="s">
        <v>23</v>
      </c>
      <c r="G15" s="63" t="s">
        <v>18</v>
      </c>
      <c r="H15" s="63" t="s">
        <v>23</v>
      </c>
      <c r="I15" s="63" t="s">
        <v>18</v>
      </c>
      <c r="J15" s="95" t="s">
        <v>23</v>
      </c>
      <c r="R15" s="40"/>
      <c r="S15" s="40"/>
      <c r="U15" s="1"/>
      <c r="V15" s="1"/>
      <c r="W15" s="1"/>
      <c r="X15" s="1"/>
      <c r="Y15" s="1"/>
      <c r="Z15" s="1"/>
      <c r="AA15" s="1"/>
      <c r="AB15" s="1"/>
      <c r="AC15" s="1"/>
    </row>
    <row r="16" spans="1:29" ht="30" customHeight="1" x14ac:dyDescent="0.15">
      <c r="B16" s="102" t="s">
        <v>170</v>
      </c>
      <c r="C16" s="116">
        <v>21</v>
      </c>
      <c r="D16" s="115">
        <v>807</v>
      </c>
      <c r="E16" s="115">
        <v>10</v>
      </c>
      <c r="F16" s="115">
        <v>721</v>
      </c>
      <c r="G16" s="115">
        <v>2</v>
      </c>
      <c r="H16" s="115">
        <v>306</v>
      </c>
      <c r="I16" s="143">
        <v>3</v>
      </c>
      <c r="J16" s="181">
        <v>0</v>
      </c>
      <c r="R16" s="40"/>
      <c r="S16" s="40"/>
      <c r="U16" s="1"/>
      <c r="V16" s="1"/>
      <c r="W16" s="1"/>
      <c r="X16" s="1"/>
      <c r="Y16" s="1"/>
      <c r="Z16" s="1"/>
      <c r="AA16" s="1"/>
      <c r="AB16" s="1"/>
      <c r="AC16" s="1"/>
    </row>
    <row r="17" spans="2:31" ht="30" customHeight="1" x14ac:dyDescent="0.15">
      <c r="B17" s="126" t="s">
        <v>80</v>
      </c>
      <c r="C17" s="113">
        <v>17</v>
      </c>
      <c r="D17" s="103">
        <v>663</v>
      </c>
      <c r="E17" s="103">
        <v>17</v>
      </c>
      <c r="F17" s="103">
        <v>1217</v>
      </c>
      <c r="G17" s="103">
        <v>3</v>
      </c>
      <c r="H17" s="103">
        <v>408</v>
      </c>
      <c r="I17" s="118">
        <v>1</v>
      </c>
      <c r="J17" s="182">
        <v>0</v>
      </c>
      <c r="R17" s="40"/>
      <c r="S17" s="40"/>
      <c r="U17" s="1"/>
      <c r="V17" s="1"/>
      <c r="W17" s="1"/>
      <c r="X17" s="1"/>
      <c r="Y17" s="1"/>
      <c r="Z17" s="1"/>
      <c r="AA17" s="1"/>
      <c r="AB17" s="1"/>
      <c r="AC17" s="1"/>
    </row>
    <row r="18" spans="2:31" ht="30" customHeight="1" x14ac:dyDescent="0.15">
      <c r="B18" s="126" t="s">
        <v>81</v>
      </c>
      <c r="C18" s="113">
        <v>17</v>
      </c>
      <c r="D18" s="103">
        <v>615</v>
      </c>
      <c r="E18" s="103">
        <v>14</v>
      </c>
      <c r="F18" s="103">
        <v>952</v>
      </c>
      <c r="G18" s="103">
        <v>7</v>
      </c>
      <c r="H18" s="103">
        <v>998</v>
      </c>
      <c r="I18" s="118">
        <v>3</v>
      </c>
      <c r="J18" s="182">
        <v>0</v>
      </c>
      <c r="R18" s="40"/>
      <c r="S18" s="40"/>
      <c r="U18" s="66"/>
      <c r="V18" s="1"/>
      <c r="W18" s="1"/>
      <c r="X18" s="1"/>
      <c r="Y18" s="1"/>
      <c r="Z18" s="1"/>
      <c r="AA18" s="1"/>
      <c r="AB18" s="1"/>
      <c r="AC18" s="1"/>
    </row>
    <row r="19" spans="2:31" ht="30" customHeight="1" x14ac:dyDescent="0.15">
      <c r="B19" s="179" t="s">
        <v>157</v>
      </c>
      <c r="C19" s="132">
        <v>13</v>
      </c>
      <c r="D19" s="131">
        <v>473</v>
      </c>
      <c r="E19" s="131">
        <v>18</v>
      </c>
      <c r="F19" s="131">
        <v>1173</v>
      </c>
      <c r="G19" s="131">
        <v>7</v>
      </c>
      <c r="H19" s="131">
        <v>931</v>
      </c>
      <c r="I19" s="130">
        <v>4</v>
      </c>
      <c r="J19" s="183">
        <v>0</v>
      </c>
      <c r="R19" s="40"/>
      <c r="S19" s="40"/>
      <c r="U19" s="1"/>
      <c r="V19" s="1"/>
      <c r="W19" s="1"/>
      <c r="X19" s="1"/>
      <c r="Y19" s="1" t="s">
        <v>17</v>
      </c>
      <c r="Z19" s="1"/>
      <c r="AA19" s="1"/>
      <c r="AB19" s="1"/>
      <c r="AC19" s="1"/>
    </row>
    <row r="20" spans="2:31" ht="20.100000000000001" customHeight="1" x14ac:dyDescent="0.15">
      <c r="B20" s="45" t="s">
        <v>22</v>
      </c>
      <c r="C20" s="90"/>
      <c r="D20" s="90"/>
      <c r="E20" s="90"/>
      <c r="F20" s="90"/>
      <c r="G20" s="90"/>
      <c r="H20" s="90"/>
      <c r="I20" s="90"/>
      <c r="J20" s="90"/>
      <c r="K20" s="90"/>
      <c r="L20" s="90"/>
      <c r="M20" s="90"/>
      <c r="N20" s="90"/>
      <c r="O20" s="90"/>
      <c r="P20" s="90"/>
      <c r="Q20" s="90"/>
      <c r="R20" s="90"/>
      <c r="S20" s="90"/>
      <c r="T20" s="90"/>
      <c r="U20" s="90"/>
      <c r="V20" s="90"/>
      <c r="W20" s="1"/>
      <c r="X20" s="1"/>
      <c r="Y20" s="1"/>
      <c r="Z20" s="1"/>
      <c r="AA20" s="1"/>
      <c r="AB20" s="1"/>
      <c r="AC20" s="1"/>
    </row>
    <row r="21" spans="2:31" ht="20.100000000000001" customHeight="1" x14ac:dyDescent="0.15">
      <c r="B21" s="66" t="s">
        <v>171</v>
      </c>
      <c r="C21" s="54"/>
      <c r="D21" s="54"/>
      <c r="K21" s="67"/>
      <c r="T21" s="1"/>
      <c r="U21" s="1"/>
      <c r="V21" s="1"/>
      <c r="W21" s="1"/>
      <c r="X21" s="1"/>
      <c r="Y21" s="1"/>
      <c r="Z21" s="1"/>
      <c r="AA21" s="1"/>
      <c r="AB21" s="1"/>
      <c r="AC21" s="1"/>
    </row>
    <row r="22" spans="2:31" ht="20.100000000000001" customHeight="1" x14ac:dyDescent="0.15">
      <c r="B22" s="180" t="s">
        <v>172</v>
      </c>
      <c r="K22" s="67"/>
      <c r="R22" s="1" t="s">
        <v>10</v>
      </c>
    </row>
    <row r="23" spans="2:31" ht="20.100000000000001" customHeight="1" x14ac:dyDescent="0.15">
      <c r="B23" s="66" t="s">
        <v>167</v>
      </c>
    </row>
    <row r="24" spans="2:31" s="41" customFormat="1" ht="20.100000000000001" customHeight="1" x14ac:dyDescent="0.15">
      <c r="C24" s="34"/>
      <c r="D24" s="34"/>
      <c r="E24" s="34"/>
      <c r="F24" s="34"/>
      <c r="G24" s="34"/>
      <c r="H24" s="34"/>
      <c r="I24" s="34"/>
      <c r="J24" s="34"/>
      <c r="T24" s="68"/>
      <c r="U24" s="68"/>
      <c r="V24" s="68"/>
      <c r="W24" s="68"/>
      <c r="X24" s="68"/>
      <c r="Y24" s="68"/>
      <c r="Z24" s="68"/>
      <c r="AA24" s="68"/>
      <c r="AB24" s="68"/>
      <c r="AC24" s="68"/>
    </row>
    <row r="25" spans="2:31" s="33" customFormat="1" ht="20.100000000000001" customHeight="1" x14ac:dyDescent="0.15">
      <c r="C25" s="34"/>
      <c r="D25" s="34"/>
      <c r="E25" s="34"/>
      <c r="F25" s="34"/>
      <c r="G25" s="34"/>
      <c r="H25" s="34"/>
      <c r="I25" s="34"/>
      <c r="J25" s="34"/>
      <c r="K25" s="34"/>
      <c r="M25" s="160"/>
      <c r="N25" s="42"/>
      <c r="O25" s="42"/>
      <c r="P25" s="42"/>
      <c r="Q25" s="42"/>
      <c r="R25" s="42"/>
      <c r="S25" s="42"/>
      <c r="T25" s="42"/>
      <c r="U25" s="42"/>
      <c r="V25" s="42"/>
      <c r="W25" s="42"/>
      <c r="X25" s="42"/>
      <c r="Y25" s="42"/>
      <c r="Z25" s="42"/>
      <c r="AA25" s="42"/>
      <c r="AB25" s="42"/>
      <c r="AC25" s="42"/>
    </row>
    <row r="26" spans="2:31" ht="20.100000000000001" customHeight="1" x14ac:dyDescent="0.15">
      <c r="B26" s="34"/>
      <c r="C26" s="34"/>
      <c r="D26" s="34"/>
      <c r="E26" s="34"/>
      <c r="F26" s="34"/>
      <c r="G26" s="34"/>
      <c r="H26" s="34"/>
      <c r="I26" s="34"/>
      <c r="J26" s="34"/>
      <c r="K26" s="90"/>
      <c r="L26" s="90"/>
      <c r="M26" s="90"/>
      <c r="N26" s="90"/>
      <c r="O26" s="90"/>
      <c r="P26" s="90"/>
      <c r="Q26" s="90"/>
      <c r="R26" s="90"/>
      <c r="S26" s="90"/>
      <c r="T26" s="90"/>
      <c r="U26" s="90"/>
      <c r="V26" s="1"/>
      <c r="W26" s="1"/>
      <c r="X26" s="1"/>
      <c r="Y26" s="1"/>
      <c r="Z26" s="1"/>
      <c r="AA26" s="1"/>
      <c r="AB26" s="1"/>
      <c r="AC26" s="1"/>
      <c r="AE26" s="39"/>
    </row>
    <row r="27" spans="2:31" ht="20.100000000000001" customHeight="1" x14ac:dyDescent="0.15">
      <c r="C27" s="34"/>
      <c r="D27" s="34"/>
      <c r="E27" s="34"/>
      <c r="F27" s="34"/>
      <c r="G27" s="34"/>
      <c r="H27" s="34"/>
      <c r="I27" s="34"/>
      <c r="J27" s="34"/>
      <c r="V27" s="35"/>
      <c r="W27" s="49"/>
      <c r="X27" s="64"/>
      <c r="Y27" s="69"/>
      <c r="Z27" s="69"/>
      <c r="AA27" s="69"/>
      <c r="AB27" s="69"/>
      <c r="AC27" s="69"/>
      <c r="AD27" s="69"/>
      <c r="AE27" s="69"/>
    </row>
    <row r="28" spans="2:31" ht="20.100000000000001" customHeight="1" x14ac:dyDescent="0.15">
      <c r="C28" s="34"/>
      <c r="D28" s="34"/>
      <c r="E28" s="34"/>
      <c r="F28" s="34"/>
      <c r="G28" s="34"/>
      <c r="H28" s="34"/>
      <c r="I28" s="34"/>
      <c r="J28" s="34"/>
      <c r="V28" s="35"/>
      <c r="W28" s="49"/>
      <c r="X28" s="69"/>
      <c r="Y28" s="69"/>
      <c r="Z28" s="69"/>
      <c r="AA28" s="69"/>
      <c r="AB28" s="69"/>
      <c r="AC28" s="69"/>
    </row>
    <row r="29" spans="2:31" ht="20.100000000000001" customHeight="1" x14ac:dyDescent="0.15">
      <c r="V29" s="70"/>
      <c r="W29" s="49"/>
      <c r="X29" s="69"/>
      <c r="Y29" s="69"/>
      <c r="Z29" s="69"/>
      <c r="AA29" s="69"/>
      <c r="AB29" s="69"/>
      <c r="AC29" s="69"/>
      <c r="AD29" s="69"/>
      <c r="AE29" s="69"/>
    </row>
    <row r="30" spans="2:31" ht="20.100000000000001" customHeight="1" x14ac:dyDescent="0.15">
      <c r="V30" s="53"/>
      <c r="W30" s="49"/>
      <c r="X30" s="71"/>
      <c r="Y30" s="71"/>
      <c r="Z30" s="48"/>
      <c r="AA30" s="48"/>
      <c r="AB30" s="46"/>
      <c r="AC30" s="1"/>
      <c r="AE30" s="46"/>
    </row>
    <row r="31" spans="2:31" ht="20.100000000000001" customHeight="1" x14ac:dyDescent="0.15">
      <c r="V31" s="52"/>
      <c r="W31" s="49"/>
      <c r="X31" s="71"/>
      <c r="Y31" s="71"/>
      <c r="Z31" s="48"/>
      <c r="AA31" s="48"/>
      <c r="AB31" s="65"/>
      <c r="AC31" s="1"/>
      <c r="AE31" s="46"/>
    </row>
    <row r="32" spans="2:31" ht="23.25" customHeight="1" x14ac:dyDescent="0.15">
      <c r="V32" s="53"/>
      <c r="W32" s="49"/>
      <c r="X32" s="71"/>
      <c r="Y32" s="71"/>
      <c r="Z32" s="48"/>
      <c r="AA32" s="48"/>
      <c r="AB32" s="51"/>
      <c r="AC32" s="1"/>
      <c r="AE32" s="46"/>
    </row>
    <row r="33" spans="2:31" ht="23.25" customHeight="1" x14ac:dyDescent="0.15">
      <c r="V33" s="72"/>
      <c r="W33" s="73"/>
      <c r="X33" s="58"/>
      <c r="Y33" s="58"/>
      <c r="Z33" s="57"/>
      <c r="AA33" s="57"/>
      <c r="AB33" s="72"/>
      <c r="AD33" s="40"/>
      <c r="AE33" s="47"/>
    </row>
    <row r="34" spans="2:31" ht="19.5" customHeight="1" x14ac:dyDescent="0.2">
      <c r="T34" s="74"/>
      <c r="U34" s="74"/>
      <c r="V34" s="74"/>
      <c r="W34" s="1"/>
      <c r="X34" s="1"/>
      <c r="Y34" s="1"/>
      <c r="Z34" s="1"/>
      <c r="AA34" s="1"/>
      <c r="AB34" s="1"/>
      <c r="AC34" s="1"/>
    </row>
    <row r="35" spans="2:31" ht="19.5" customHeight="1" x14ac:dyDescent="0.15">
      <c r="T35" s="1"/>
      <c r="U35" s="1"/>
      <c r="V35" s="1"/>
      <c r="W35" s="1"/>
      <c r="X35" s="1"/>
      <c r="Y35" s="1"/>
      <c r="Z35" s="1"/>
      <c r="AA35" s="1"/>
      <c r="AB35" s="1"/>
      <c r="AC35" s="1"/>
    </row>
    <row r="36" spans="2:31" ht="19.5" customHeight="1" x14ac:dyDescent="0.15">
      <c r="K36" s="54"/>
      <c r="T36" s="1"/>
      <c r="U36" s="1"/>
      <c r="V36" s="1"/>
      <c r="W36" s="1"/>
      <c r="X36" s="1"/>
      <c r="Y36" s="1"/>
      <c r="Z36" s="1"/>
      <c r="AA36" s="1"/>
      <c r="AB36" s="1"/>
      <c r="AC36" s="1"/>
    </row>
    <row r="37" spans="2:31" ht="19.5" customHeight="1" x14ac:dyDescent="0.15">
      <c r="T37" s="1"/>
      <c r="U37" s="1"/>
      <c r="V37" s="1"/>
      <c r="W37" s="1"/>
      <c r="X37" s="1"/>
      <c r="Y37" s="1"/>
      <c r="Z37" s="1"/>
      <c r="AA37" s="1"/>
      <c r="AB37" s="1"/>
      <c r="AC37" s="1"/>
    </row>
    <row r="38" spans="2:31" ht="19.5" customHeight="1" x14ac:dyDescent="0.15">
      <c r="B38" s="75" t="s">
        <v>34</v>
      </c>
      <c r="C38" s="76"/>
      <c r="D38" s="76"/>
      <c r="T38" s="1"/>
      <c r="U38" s="1"/>
      <c r="V38" s="1"/>
      <c r="W38" s="1"/>
      <c r="X38" s="1"/>
      <c r="Y38" s="1"/>
      <c r="Z38" s="1"/>
      <c r="AA38" s="1"/>
      <c r="AB38" s="1"/>
      <c r="AC38" s="1"/>
    </row>
    <row r="39" spans="2:31" x14ac:dyDescent="0.15">
      <c r="T39" s="1"/>
      <c r="U39" s="1"/>
      <c r="V39" s="1"/>
      <c r="W39" s="1"/>
    </row>
  </sheetData>
  <mergeCells count="12">
    <mergeCell ref="B13:B15"/>
    <mergeCell ref="B3:B5"/>
    <mergeCell ref="C3:D4"/>
    <mergeCell ref="E4:F4"/>
    <mergeCell ref="G4:H4"/>
    <mergeCell ref="I4:J4"/>
    <mergeCell ref="K4:L4"/>
    <mergeCell ref="W3:Z6"/>
    <mergeCell ref="C14:D14"/>
    <mergeCell ref="E14:F14"/>
    <mergeCell ref="G14:H14"/>
    <mergeCell ref="I14:J14"/>
  </mergeCells>
  <phoneticPr fontId="13"/>
  <hyperlinks>
    <hyperlink ref="A1" location="目次!C44" display="目次" xr:uid="{CB1D1AEC-41E7-43E6-BE81-669BFFB16EA3}"/>
  </hyperlinks>
  <pageMargins left="0.78740157480314965" right="0.78740157480314965" top="0.98425196850393704" bottom="0.98425196850393704" header="0.51181102362204722" footer="0.51181102362204722"/>
  <pageSetup paperSize="9" scale="98" firstPageNumber="42" fitToWidth="2" orientation="portrait" useFirstPageNumber="1" r:id="rId1"/>
  <headerFooter differentOddEven="1" scaleWithDoc="0" alignWithMargins="0">
    <oddFooter>&amp;C&amp;"ＭＳ Ｐ明朝,標準"&amp;A</oddFooter>
    <evenFooter>&amp;C&amp;"ＭＳ Ｐ明朝,標準"&amp;P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61"/>
  <dimension ref="A1:F55"/>
  <sheetViews>
    <sheetView view="pageBreakPreview" zoomScaleNormal="100" zoomScaleSheetLayoutView="100" workbookViewId="0">
      <selection activeCell="E1" sqref="E1"/>
    </sheetView>
  </sheetViews>
  <sheetFormatPr defaultRowHeight="13.5" x14ac:dyDescent="0.15"/>
  <cols>
    <col min="1" max="1" width="5.5" style="1" bestFit="1" customWidth="1"/>
    <col min="2" max="2" width="18.375" style="1" customWidth="1"/>
    <col min="3" max="6" width="17.125" style="1" customWidth="1"/>
    <col min="7" max="7" width="9" style="1" bestFit="1"/>
    <col min="8" max="16384" width="9" style="1"/>
  </cols>
  <sheetData>
    <row r="1" spans="1:6" ht="18" customHeight="1" x14ac:dyDescent="0.15">
      <c r="A1" s="37" t="s">
        <v>147</v>
      </c>
      <c r="B1" s="34" t="s">
        <v>145</v>
      </c>
      <c r="D1" s="38"/>
      <c r="E1" s="38"/>
      <c r="F1" s="33"/>
    </row>
    <row r="2" spans="1:6" ht="5.25" customHeight="1" x14ac:dyDescent="0.15">
      <c r="B2" s="37"/>
      <c r="E2" s="61"/>
      <c r="F2" s="60"/>
    </row>
    <row r="3" spans="1:6" ht="15" customHeight="1" x14ac:dyDescent="0.15">
      <c r="B3" s="144" t="s">
        <v>91</v>
      </c>
      <c r="C3" s="43" t="s">
        <v>12</v>
      </c>
      <c r="D3" s="50" t="s">
        <v>16</v>
      </c>
      <c r="E3" s="50" t="s">
        <v>20</v>
      </c>
      <c r="F3" s="137" t="s">
        <v>156</v>
      </c>
    </row>
    <row r="4" spans="1:6" s="68" customFormat="1" ht="15" customHeight="1" x14ac:dyDescent="0.15">
      <c r="B4" s="133" t="s">
        <v>150</v>
      </c>
      <c r="C4" s="134">
        <v>807</v>
      </c>
      <c r="D4" s="134">
        <v>862</v>
      </c>
      <c r="E4" s="134">
        <v>833</v>
      </c>
      <c r="F4" s="134">
        <f>SUM(F5:F51)</f>
        <v>788</v>
      </c>
    </row>
    <row r="5" spans="1:6" s="41" customFormat="1" ht="15" customHeight="1" x14ac:dyDescent="0.15">
      <c r="B5" s="55" t="s">
        <v>60</v>
      </c>
      <c r="C5" s="77">
        <v>40</v>
      </c>
      <c r="D5" s="77">
        <v>42</v>
      </c>
      <c r="E5" s="77">
        <v>44</v>
      </c>
      <c r="F5" s="138">
        <v>35</v>
      </c>
    </row>
    <row r="6" spans="1:6" s="41" customFormat="1" ht="15" customHeight="1" x14ac:dyDescent="0.15">
      <c r="B6" s="55" t="s">
        <v>90</v>
      </c>
      <c r="C6" s="77">
        <v>39</v>
      </c>
      <c r="D6" s="77">
        <v>44</v>
      </c>
      <c r="E6" s="77">
        <v>41</v>
      </c>
      <c r="F6" s="138">
        <v>41</v>
      </c>
    </row>
    <row r="7" spans="1:6" s="41" customFormat="1" ht="15" customHeight="1" x14ac:dyDescent="0.15">
      <c r="B7" s="55" t="s">
        <v>61</v>
      </c>
      <c r="C7" s="77">
        <v>2</v>
      </c>
      <c r="D7" s="77">
        <v>2</v>
      </c>
      <c r="E7" s="77">
        <v>1</v>
      </c>
      <c r="F7" s="138">
        <v>1</v>
      </c>
    </row>
    <row r="8" spans="1:6" s="41" customFormat="1" ht="15" customHeight="1" x14ac:dyDescent="0.15">
      <c r="B8" s="55" t="s">
        <v>62</v>
      </c>
      <c r="C8" s="77">
        <v>0</v>
      </c>
      <c r="D8" s="77">
        <v>0</v>
      </c>
      <c r="E8" s="77">
        <v>0</v>
      </c>
      <c r="F8" s="138">
        <v>0</v>
      </c>
    </row>
    <row r="9" spans="1:6" s="41" customFormat="1" ht="15" customHeight="1" x14ac:dyDescent="0.15">
      <c r="B9" s="55" t="s">
        <v>63</v>
      </c>
      <c r="C9" s="77">
        <v>18</v>
      </c>
      <c r="D9" s="77">
        <v>18</v>
      </c>
      <c r="E9" s="77">
        <v>16</v>
      </c>
      <c r="F9" s="138">
        <v>4</v>
      </c>
    </row>
    <row r="10" spans="1:6" s="41" customFormat="1" ht="15" customHeight="1" x14ac:dyDescent="0.15">
      <c r="B10" s="55" t="s">
        <v>64</v>
      </c>
      <c r="C10" s="77">
        <v>20</v>
      </c>
      <c r="D10" s="77">
        <v>22</v>
      </c>
      <c r="E10" s="77">
        <v>25</v>
      </c>
      <c r="F10" s="138">
        <v>21</v>
      </c>
    </row>
    <row r="11" spans="1:6" s="41" customFormat="1" ht="15" customHeight="1" x14ac:dyDescent="0.15">
      <c r="B11" s="55" t="s">
        <v>65</v>
      </c>
      <c r="C11" s="77">
        <v>36</v>
      </c>
      <c r="D11" s="77">
        <v>45</v>
      </c>
      <c r="E11" s="77">
        <v>41</v>
      </c>
      <c r="F11" s="138">
        <v>40</v>
      </c>
    </row>
    <row r="12" spans="1:6" s="41" customFormat="1" ht="15" customHeight="1" x14ac:dyDescent="0.15">
      <c r="B12" s="55" t="s">
        <v>66</v>
      </c>
      <c r="C12" s="77">
        <v>56</v>
      </c>
      <c r="D12" s="77">
        <v>54</v>
      </c>
      <c r="E12" s="77">
        <v>53</v>
      </c>
      <c r="F12" s="138">
        <v>51</v>
      </c>
    </row>
    <row r="13" spans="1:6" s="41" customFormat="1" ht="15" customHeight="1" x14ac:dyDescent="0.15">
      <c r="B13" s="55" t="s">
        <v>67</v>
      </c>
      <c r="C13" s="77">
        <v>20</v>
      </c>
      <c r="D13" s="77">
        <v>26</v>
      </c>
      <c r="E13" s="77">
        <v>29</v>
      </c>
      <c r="F13" s="138">
        <v>29</v>
      </c>
    </row>
    <row r="14" spans="1:6" s="41" customFormat="1" ht="15" customHeight="1" x14ac:dyDescent="0.15">
      <c r="B14" s="55" t="s">
        <v>68</v>
      </c>
      <c r="C14" s="77">
        <v>22</v>
      </c>
      <c r="D14" s="77">
        <v>21</v>
      </c>
      <c r="E14" s="77">
        <v>17</v>
      </c>
      <c r="F14" s="138">
        <v>13</v>
      </c>
    </row>
    <row r="15" spans="1:6" s="41" customFormat="1" ht="15" customHeight="1" x14ac:dyDescent="0.15">
      <c r="B15" s="55" t="s">
        <v>69</v>
      </c>
      <c r="C15" s="77">
        <v>65</v>
      </c>
      <c r="D15" s="77">
        <v>71</v>
      </c>
      <c r="E15" s="77">
        <v>22</v>
      </c>
      <c r="F15" s="138">
        <v>12</v>
      </c>
    </row>
    <row r="16" spans="1:6" s="41" customFormat="1" ht="15" customHeight="1" x14ac:dyDescent="0.15">
      <c r="B16" s="55" t="s">
        <v>70</v>
      </c>
      <c r="C16" s="77">
        <v>27</v>
      </c>
      <c r="D16" s="77">
        <v>32</v>
      </c>
      <c r="E16" s="77">
        <v>23</v>
      </c>
      <c r="F16" s="138">
        <v>19</v>
      </c>
    </row>
    <row r="17" spans="2:6" s="41" customFormat="1" ht="15" customHeight="1" x14ac:dyDescent="0.15">
      <c r="B17" s="55" t="s">
        <v>71</v>
      </c>
      <c r="C17" s="77">
        <v>6</v>
      </c>
      <c r="D17" s="77">
        <v>5</v>
      </c>
      <c r="E17" s="77">
        <v>5</v>
      </c>
      <c r="F17" s="138">
        <v>5</v>
      </c>
    </row>
    <row r="18" spans="2:6" s="41" customFormat="1" ht="15" customHeight="1" x14ac:dyDescent="0.15">
      <c r="B18" s="55" t="s">
        <v>72</v>
      </c>
      <c r="C18" s="77">
        <v>9</v>
      </c>
      <c r="D18" s="77">
        <v>7</v>
      </c>
      <c r="E18" s="77">
        <v>8</v>
      </c>
      <c r="F18" s="138">
        <v>8</v>
      </c>
    </row>
    <row r="19" spans="2:6" s="41" customFormat="1" ht="15" customHeight="1" x14ac:dyDescent="0.15">
      <c r="B19" s="55" t="s">
        <v>73</v>
      </c>
      <c r="C19" s="77">
        <v>0</v>
      </c>
      <c r="D19" s="77">
        <v>0</v>
      </c>
      <c r="E19" s="77">
        <v>0</v>
      </c>
      <c r="F19" s="139" t="s">
        <v>2</v>
      </c>
    </row>
    <row r="20" spans="2:6" s="41" customFormat="1" ht="15" customHeight="1" x14ac:dyDescent="0.15">
      <c r="B20" s="55" t="s">
        <v>74</v>
      </c>
      <c r="C20" s="77">
        <v>1</v>
      </c>
      <c r="D20" s="77">
        <v>6</v>
      </c>
      <c r="E20" s="77">
        <v>6</v>
      </c>
      <c r="F20" s="138">
        <v>4</v>
      </c>
    </row>
    <row r="21" spans="2:6" s="41" customFormat="1" ht="15" customHeight="1" x14ac:dyDescent="0.15">
      <c r="B21" s="55" t="s">
        <v>75</v>
      </c>
      <c r="C21" s="77">
        <v>90</v>
      </c>
      <c r="D21" s="77">
        <v>92</v>
      </c>
      <c r="E21" s="77">
        <v>88</v>
      </c>
      <c r="F21" s="138">
        <v>70</v>
      </c>
    </row>
    <row r="22" spans="2:6" s="41" customFormat="1" ht="15" customHeight="1" x14ac:dyDescent="0.15">
      <c r="B22" s="55" t="s">
        <v>76</v>
      </c>
      <c r="C22" s="77">
        <v>41</v>
      </c>
      <c r="D22" s="77">
        <v>41</v>
      </c>
      <c r="E22" s="77">
        <v>40</v>
      </c>
      <c r="F22" s="138">
        <v>45</v>
      </c>
    </row>
    <row r="23" spans="2:6" s="41" customFormat="1" ht="15" customHeight="1" x14ac:dyDescent="0.15">
      <c r="B23" s="55" t="s">
        <v>77</v>
      </c>
      <c r="C23" s="77">
        <v>34</v>
      </c>
      <c r="D23" s="77">
        <v>37</v>
      </c>
      <c r="E23" s="77">
        <v>36</v>
      </c>
      <c r="F23" s="138">
        <v>39</v>
      </c>
    </row>
    <row r="24" spans="2:6" s="41" customFormat="1" ht="15" customHeight="1" x14ac:dyDescent="0.15">
      <c r="B24" s="55" t="s">
        <v>78</v>
      </c>
      <c r="C24" s="77">
        <v>8</v>
      </c>
      <c r="D24" s="77">
        <v>10</v>
      </c>
      <c r="E24" s="77">
        <v>7</v>
      </c>
      <c r="F24" s="138">
        <v>7</v>
      </c>
    </row>
    <row r="25" spans="2:6" s="41" customFormat="1" ht="15" customHeight="1" x14ac:dyDescent="0.15">
      <c r="B25" s="55" t="s">
        <v>79</v>
      </c>
      <c r="C25" s="77">
        <v>36</v>
      </c>
      <c r="D25" s="77">
        <v>35</v>
      </c>
      <c r="E25" s="77">
        <v>33</v>
      </c>
      <c r="F25" s="138">
        <v>34</v>
      </c>
    </row>
    <row r="26" spans="2:6" s="41" customFormat="1" ht="15" customHeight="1" x14ac:dyDescent="0.15">
      <c r="B26" s="55" t="s">
        <v>36</v>
      </c>
      <c r="C26" s="77">
        <v>21</v>
      </c>
      <c r="D26" s="77">
        <v>22</v>
      </c>
      <c r="E26" s="77">
        <v>22</v>
      </c>
      <c r="F26" s="138">
        <v>26</v>
      </c>
    </row>
    <row r="27" spans="2:6" s="41" customFormat="1" ht="15" customHeight="1" x14ac:dyDescent="0.15">
      <c r="B27" s="55" t="s">
        <v>37</v>
      </c>
      <c r="C27" s="77">
        <v>34</v>
      </c>
      <c r="D27" s="77">
        <v>35</v>
      </c>
      <c r="E27" s="77">
        <v>31</v>
      </c>
      <c r="F27" s="138">
        <v>31</v>
      </c>
    </row>
    <row r="28" spans="2:6" s="41" customFormat="1" ht="15" customHeight="1" x14ac:dyDescent="0.15">
      <c r="B28" s="55" t="s">
        <v>38</v>
      </c>
      <c r="C28" s="77">
        <v>25</v>
      </c>
      <c r="D28" s="77">
        <v>24</v>
      </c>
      <c r="E28" s="77">
        <v>21</v>
      </c>
      <c r="F28" s="138">
        <v>22</v>
      </c>
    </row>
    <row r="29" spans="2:6" s="41" customFormat="1" ht="15" customHeight="1" x14ac:dyDescent="0.15">
      <c r="B29" s="55" t="s">
        <v>39</v>
      </c>
      <c r="C29" s="77">
        <v>17</v>
      </c>
      <c r="D29" s="77">
        <v>16</v>
      </c>
      <c r="E29" s="77">
        <v>16</v>
      </c>
      <c r="F29" s="138">
        <v>11</v>
      </c>
    </row>
    <row r="30" spans="2:6" s="41" customFormat="1" ht="15" customHeight="1" x14ac:dyDescent="0.15">
      <c r="B30" s="55" t="s">
        <v>40</v>
      </c>
      <c r="C30" s="77">
        <v>7</v>
      </c>
      <c r="D30" s="77">
        <v>6</v>
      </c>
      <c r="E30" s="77">
        <v>6</v>
      </c>
      <c r="F30" s="138">
        <v>6</v>
      </c>
    </row>
    <row r="31" spans="2:6" s="41" customFormat="1" ht="15" customHeight="1" x14ac:dyDescent="0.15">
      <c r="B31" s="55" t="s">
        <v>41</v>
      </c>
      <c r="C31" s="77">
        <v>8</v>
      </c>
      <c r="D31" s="77">
        <v>12</v>
      </c>
      <c r="E31" s="77">
        <v>12</v>
      </c>
      <c r="F31" s="138">
        <v>12</v>
      </c>
    </row>
    <row r="32" spans="2:6" s="41" customFormat="1" ht="15" customHeight="1" x14ac:dyDescent="0.15">
      <c r="B32" s="55" t="s">
        <v>42</v>
      </c>
      <c r="C32" s="77">
        <v>6</v>
      </c>
      <c r="D32" s="77">
        <v>9</v>
      </c>
      <c r="E32" s="77">
        <v>8</v>
      </c>
      <c r="F32" s="138">
        <v>7</v>
      </c>
    </row>
    <row r="33" spans="2:6" s="41" customFormat="1" ht="15" customHeight="1" x14ac:dyDescent="0.15">
      <c r="B33" s="55" t="s">
        <v>43</v>
      </c>
      <c r="C33" s="77">
        <v>11</v>
      </c>
      <c r="D33" s="77">
        <v>14</v>
      </c>
      <c r="E33" s="77">
        <v>14</v>
      </c>
      <c r="F33" s="138">
        <v>11</v>
      </c>
    </row>
    <row r="34" spans="2:6" s="41" customFormat="1" ht="15" customHeight="1" x14ac:dyDescent="0.15">
      <c r="B34" s="55" t="s">
        <v>44</v>
      </c>
      <c r="C34" s="77">
        <v>5</v>
      </c>
      <c r="D34" s="77">
        <v>6</v>
      </c>
      <c r="E34" s="77">
        <v>5</v>
      </c>
      <c r="F34" s="138">
        <v>7</v>
      </c>
    </row>
    <row r="35" spans="2:6" s="41" customFormat="1" ht="15" customHeight="1" x14ac:dyDescent="0.15">
      <c r="B35" s="55" t="s">
        <v>45</v>
      </c>
      <c r="C35" s="77">
        <v>9</v>
      </c>
      <c r="D35" s="77">
        <v>10</v>
      </c>
      <c r="E35" s="77">
        <v>11</v>
      </c>
      <c r="F35" s="138">
        <v>10</v>
      </c>
    </row>
    <row r="36" spans="2:6" s="41" customFormat="1" ht="15" customHeight="1" x14ac:dyDescent="0.15">
      <c r="B36" s="55" t="s">
        <v>46</v>
      </c>
      <c r="C36" s="77">
        <v>11</v>
      </c>
      <c r="D36" s="77">
        <v>10</v>
      </c>
      <c r="E36" s="77">
        <v>11</v>
      </c>
      <c r="F36" s="138">
        <v>11</v>
      </c>
    </row>
    <row r="37" spans="2:6" s="41" customFormat="1" ht="15" customHeight="1" x14ac:dyDescent="0.15">
      <c r="B37" s="55" t="s">
        <v>47</v>
      </c>
      <c r="C37" s="77">
        <v>13</v>
      </c>
      <c r="D37" s="77">
        <v>16</v>
      </c>
      <c r="E37" s="77">
        <v>14</v>
      </c>
      <c r="F37" s="138">
        <v>12</v>
      </c>
    </row>
    <row r="38" spans="2:6" s="41" customFormat="1" ht="15" customHeight="1" x14ac:dyDescent="0.15">
      <c r="B38" s="55" t="s">
        <v>48</v>
      </c>
      <c r="C38" s="77">
        <v>16</v>
      </c>
      <c r="D38" s="77">
        <v>17</v>
      </c>
      <c r="E38" s="77">
        <v>17</v>
      </c>
      <c r="F38" s="138">
        <v>14</v>
      </c>
    </row>
    <row r="39" spans="2:6" s="41" customFormat="1" ht="15" customHeight="1" x14ac:dyDescent="0.15">
      <c r="B39" s="55" t="s">
        <v>49</v>
      </c>
      <c r="C39" s="77">
        <v>14</v>
      </c>
      <c r="D39" s="77">
        <v>16</v>
      </c>
      <c r="E39" s="77">
        <v>14</v>
      </c>
      <c r="F39" s="138">
        <v>8</v>
      </c>
    </row>
    <row r="40" spans="2:6" s="41" customFormat="1" ht="15" customHeight="1" x14ac:dyDescent="0.15">
      <c r="B40" s="55" t="s">
        <v>50</v>
      </c>
      <c r="C40" s="77">
        <v>11</v>
      </c>
      <c r="D40" s="77">
        <v>12</v>
      </c>
      <c r="E40" s="77">
        <v>11</v>
      </c>
      <c r="F40" s="138">
        <v>10</v>
      </c>
    </row>
    <row r="41" spans="2:6" s="41" customFormat="1" ht="15" customHeight="1" x14ac:dyDescent="0.15">
      <c r="B41" s="55" t="s">
        <v>51</v>
      </c>
      <c r="C41" s="77">
        <v>9</v>
      </c>
      <c r="D41" s="77">
        <v>8</v>
      </c>
      <c r="E41" s="77">
        <v>11</v>
      </c>
      <c r="F41" s="138">
        <v>7</v>
      </c>
    </row>
    <row r="42" spans="2:6" s="41" customFormat="1" ht="15" customHeight="1" x14ac:dyDescent="0.15">
      <c r="B42" s="55" t="s">
        <v>52</v>
      </c>
      <c r="C42" s="77">
        <v>20</v>
      </c>
      <c r="D42" s="77">
        <v>19</v>
      </c>
      <c r="E42" s="77">
        <v>19</v>
      </c>
      <c r="F42" s="138">
        <v>16</v>
      </c>
    </row>
    <row r="43" spans="2:6" s="41" customFormat="1" ht="15" customHeight="1" x14ac:dyDescent="0.15">
      <c r="B43" s="55" t="s">
        <v>53</v>
      </c>
      <c r="C43" s="77">
        <v>0</v>
      </c>
      <c r="D43" s="77">
        <v>0</v>
      </c>
      <c r="E43" s="78">
        <v>29</v>
      </c>
      <c r="F43" s="138">
        <v>34</v>
      </c>
    </row>
    <row r="44" spans="2:6" s="41" customFormat="1" ht="15" customHeight="1" x14ac:dyDescent="0.15">
      <c r="B44" s="55" t="s">
        <v>54</v>
      </c>
      <c r="C44" s="77">
        <v>0</v>
      </c>
      <c r="D44" s="77">
        <v>0</v>
      </c>
      <c r="E44" s="78">
        <v>2</v>
      </c>
      <c r="F44" s="138">
        <v>2</v>
      </c>
    </row>
    <row r="45" spans="2:6" s="41" customFormat="1" ht="15" customHeight="1" x14ac:dyDescent="0.15">
      <c r="B45" s="55" t="s">
        <v>55</v>
      </c>
      <c r="C45" s="77">
        <v>0</v>
      </c>
      <c r="D45" s="77">
        <v>0</v>
      </c>
      <c r="E45" s="78">
        <v>4</v>
      </c>
      <c r="F45" s="138">
        <v>5</v>
      </c>
    </row>
    <row r="46" spans="2:6" s="41" customFormat="1" ht="15" customHeight="1" x14ac:dyDescent="0.15">
      <c r="B46" s="55" t="s">
        <v>56</v>
      </c>
      <c r="C46" s="77">
        <v>0</v>
      </c>
      <c r="D46" s="77">
        <v>0</v>
      </c>
      <c r="E46" s="78">
        <v>4</v>
      </c>
      <c r="F46" s="138">
        <v>7</v>
      </c>
    </row>
    <row r="47" spans="2:6" s="41" customFormat="1" ht="15" customHeight="1" x14ac:dyDescent="0.15">
      <c r="B47" s="55" t="s">
        <v>57</v>
      </c>
      <c r="C47" s="77">
        <v>0</v>
      </c>
      <c r="D47" s="77">
        <v>0</v>
      </c>
      <c r="E47" s="78">
        <v>4</v>
      </c>
      <c r="F47" s="138">
        <v>9</v>
      </c>
    </row>
    <row r="48" spans="2:6" s="41" customFormat="1" ht="15" customHeight="1" x14ac:dyDescent="0.15">
      <c r="B48" s="55" t="s">
        <v>58</v>
      </c>
      <c r="C48" s="77">
        <v>0</v>
      </c>
      <c r="D48" s="77">
        <v>0</v>
      </c>
      <c r="E48" s="78">
        <v>6</v>
      </c>
      <c r="F48" s="138">
        <v>13</v>
      </c>
    </row>
    <row r="49" spans="2:6" s="41" customFormat="1" ht="15" customHeight="1" x14ac:dyDescent="0.15">
      <c r="B49" s="55" t="s">
        <v>59</v>
      </c>
      <c r="C49" s="77">
        <v>0</v>
      </c>
      <c r="D49" s="77">
        <v>0</v>
      </c>
      <c r="E49" s="78">
        <v>6</v>
      </c>
      <c r="F49" s="138">
        <v>5</v>
      </c>
    </row>
    <row r="50" spans="2:6" s="41" customFormat="1" ht="15" customHeight="1" x14ac:dyDescent="0.15">
      <c r="B50" s="55" t="s">
        <v>162</v>
      </c>
      <c r="C50" s="77">
        <v>0</v>
      </c>
      <c r="D50" s="77">
        <v>0</v>
      </c>
      <c r="E50" s="78">
        <v>0</v>
      </c>
      <c r="F50" s="138">
        <v>12</v>
      </c>
    </row>
    <row r="51" spans="2:6" s="41" customFormat="1" ht="15" customHeight="1" x14ac:dyDescent="0.15">
      <c r="B51" s="98" t="s">
        <v>163</v>
      </c>
      <c r="C51" s="79">
        <v>0</v>
      </c>
      <c r="D51" s="79">
        <v>0</v>
      </c>
      <c r="E51" s="80">
        <v>0</v>
      </c>
      <c r="F51" s="140">
        <v>2</v>
      </c>
    </row>
    <row r="52" spans="2:6" ht="13.5" customHeight="1" x14ac:dyDescent="0.15">
      <c r="B52" s="45" t="s">
        <v>22</v>
      </c>
    </row>
    <row r="53" spans="2:6" ht="11.25" customHeight="1" x14ac:dyDescent="0.15">
      <c r="B53" s="54" t="s">
        <v>164</v>
      </c>
    </row>
    <row r="54" spans="2:6" ht="11.25" customHeight="1" x14ac:dyDescent="0.15">
      <c r="B54" s="54" t="s">
        <v>165</v>
      </c>
    </row>
    <row r="55" spans="2:6" ht="11.25" customHeight="1" x14ac:dyDescent="0.15">
      <c r="B55" s="54"/>
    </row>
  </sheetData>
  <customSheetViews>
    <customSheetView guid="{499EFEED-8286-4845-A121-435A7A306641}" showPageBreaks="1" printArea="1" view="pageBreakPreview">
      <pageMargins left="0.78740157480314965" right="0.78740157480314965" top="0.98425196850393704" bottom="0.98425196850393704" header="0.51181102362204722" footer="0.51181102362204722"/>
      <pageSetup paperSize="9" scale="94" firstPageNumber="4294963191" orientation="portrait"/>
      <headerFooter alignWithMargins="0">
        <oddHeader>&amp;L&amp;"ＭＳ Ｐ明朝,斜体"&amp;10商　　　業</oddHeader>
        <oddFooter>&amp;C－44－</oddFooter>
      </headerFooter>
    </customSheetView>
  </customSheetViews>
  <phoneticPr fontId="13"/>
  <hyperlinks>
    <hyperlink ref="A1" location="目次!C44" display="目次" xr:uid="{00000000-0004-0000-2800-000000000000}"/>
  </hyperlinks>
  <pageMargins left="0.78740157480314965" right="0.78740157480314965" top="0.98425196850393704" bottom="0.98425196850393704" header="0.51181102362204722" footer="0.51181102362204722"/>
  <pageSetup paperSize="9" scale="95" firstPageNumber="4294963191" orientation="portrait" r:id="rId1"/>
  <headerFooter alignWithMargins="0">
    <oddFooter>&amp;C&amp;"ＭＳ Ｐ明朝,標準"&amp;A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62"/>
  <dimension ref="A1:I54"/>
  <sheetViews>
    <sheetView view="pageBreakPreview" zoomScaleNormal="100" zoomScaleSheetLayoutView="100" workbookViewId="0">
      <selection activeCell="H1" sqref="H1"/>
    </sheetView>
  </sheetViews>
  <sheetFormatPr defaultRowHeight="13.5" outlineLevelCol="1" x14ac:dyDescent="0.15"/>
  <cols>
    <col min="1" max="1" width="5.25" style="1" bestFit="1" customWidth="1" outlineLevel="1"/>
    <col min="2" max="2" width="17" style="1" customWidth="1"/>
    <col min="3" max="5" width="9.375" style="1" customWidth="1"/>
    <col min="6" max="8" width="9.625" style="1" customWidth="1"/>
    <col min="9" max="9" width="12.625" style="1" customWidth="1"/>
    <col min="10" max="10" width="9" style="1" bestFit="1"/>
    <col min="11" max="16384" width="9" style="1"/>
  </cols>
  <sheetData>
    <row r="1" spans="1:9" ht="18" customHeight="1" x14ac:dyDescent="0.15">
      <c r="A1" s="37" t="s">
        <v>147</v>
      </c>
      <c r="B1" s="34" t="s">
        <v>146</v>
      </c>
      <c r="C1" s="33"/>
      <c r="D1" s="33"/>
      <c r="E1" s="33"/>
      <c r="F1" s="33"/>
      <c r="G1" s="33"/>
      <c r="H1" s="33"/>
      <c r="I1" s="33"/>
    </row>
    <row r="2" spans="1:9" ht="9.75" customHeight="1" x14ac:dyDescent="0.15">
      <c r="B2" s="88"/>
      <c r="C2" s="41"/>
      <c r="D2" s="41"/>
      <c r="E2" s="41"/>
      <c r="F2" s="41"/>
      <c r="G2" s="41"/>
      <c r="H2" s="41"/>
      <c r="I2" s="41"/>
    </row>
    <row r="3" spans="1:9" ht="15.75" customHeight="1" x14ac:dyDescent="0.15">
      <c r="A3" s="81"/>
      <c r="B3" s="270" t="s">
        <v>11</v>
      </c>
      <c r="C3" s="196" t="s">
        <v>3</v>
      </c>
      <c r="D3" s="196"/>
      <c r="E3" s="196"/>
      <c r="F3" s="198" t="s">
        <v>6</v>
      </c>
      <c r="G3" s="201"/>
      <c r="H3" s="186"/>
      <c r="I3" s="82" t="s">
        <v>5</v>
      </c>
    </row>
    <row r="4" spans="1:9" ht="15" customHeight="1" x14ac:dyDescent="0.15">
      <c r="A4" s="83"/>
      <c r="B4" s="206"/>
      <c r="C4" s="197"/>
      <c r="D4" s="197"/>
      <c r="E4" s="197"/>
      <c r="F4" s="199"/>
      <c r="G4" s="202"/>
      <c r="H4" s="187"/>
      <c r="I4" s="96" t="s">
        <v>13</v>
      </c>
    </row>
    <row r="5" spans="1:9" ht="17.25" customHeight="1" x14ac:dyDescent="0.15">
      <c r="B5" s="271"/>
      <c r="C5" s="91" t="s">
        <v>0</v>
      </c>
      <c r="D5" s="91" t="s">
        <v>8</v>
      </c>
      <c r="E5" s="91" t="s">
        <v>9</v>
      </c>
      <c r="F5" s="91" t="s">
        <v>0</v>
      </c>
      <c r="G5" s="91" t="s">
        <v>8</v>
      </c>
      <c r="H5" s="91" t="s">
        <v>9</v>
      </c>
      <c r="I5" s="92" t="s">
        <v>0</v>
      </c>
    </row>
    <row r="6" spans="1:9" s="84" customFormat="1" ht="18" customHeight="1" x14ac:dyDescent="0.15">
      <c r="B6" s="135" t="s">
        <v>113</v>
      </c>
      <c r="C6" s="136">
        <v>41865</v>
      </c>
      <c r="D6" s="136">
        <v>9978</v>
      </c>
      <c r="E6" s="136">
        <v>31887</v>
      </c>
      <c r="F6" s="136">
        <v>438389</v>
      </c>
      <c r="G6" s="136">
        <v>106373</v>
      </c>
      <c r="H6" s="136">
        <v>332016</v>
      </c>
      <c r="I6" s="136">
        <v>16642335</v>
      </c>
    </row>
    <row r="7" spans="1:9" s="84" customFormat="1" ht="18" customHeight="1" x14ac:dyDescent="0.15">
      <c r="B7" s="135" t="s">
        <v>143</v>
      </c>
      <c r="C7" s="136">
        <v>38889</v>
      </c>
      <c r="D7" s="136">
        <v>9384</v>
      </c>
      <c r="E7" s="136">
        <v>29505</v>
      </c>
      <c r="F7" s="136">
        <v>414644</v>
      </c>
      <c r="G7" s="136">
        <v>101644</v>
      </c>
      <c r="H7" s="136">
        <v>313000</v>
      </c>
      <c r="I7" s="136">
        <v>15904093</v>
      </c>
    </row>
    <row r="8" spans="1:9" s="84" customFormat="1" ht="18" customHeight="1" x14ac:dyDescent="0.15">
      <c r="B8" s="141" t="s">
        <v>144</v>
      </c>
      <c r="C8" s="145">
        <v>2976</v>
      </c>
      <c r="D8" s="142">
        <v>594</v>
      </c>
      <c r="E8" s="142">
        <v>2382</v>
      </c>
      <c r="F8" s="128">
        <v>23745</v>
      </c>
      <c r="G8" s="142">
        <v>4729</v>
      </c>
      <c r="H8" s="142">
        <v>19016</v>
      </c>
      <c r="I8" s="142">
        <v>738242</v>
      </c>
    </row>
    <row r="9" spans="1:9" ht="14.25" customHeight="1" x14ac:dyDescent="0.15">
      <c r="A9" s="44"/>
      <c r="B9" s="119" t="s">
        <v>93</v>
      </c>
      <c r="C9" s="146">
        <v>7394</v>
      </c>
      <c r="D9" s="97">
        <v>2279</v>
      </c>
      <c r="E9" s="97">
        <v>5115</v>
      </c>
      <c r="F9" s="104">
        <v>95697</v>
      </c>
      <c r="G9" s="123">
        <v>32465</v>
      </c>
      <c r="H9" s="97">
        <v>63232</v>
      </c>
      <c r="I9" s="123">
        <v>5221818</v>
      </c>
    </row>
    <row r="10" spans="1:9" ht="14.25" customHeight="1" x14ac:dyDescent="0.15">
      <c r="A10" s="44"/>
      <c r="B10" s="120" t="s">
        <v>114</v>
      </c>
      <c r="C10" s="147">
        <v>2081</v>
      </c>
      <c r="D10" s="97">
        <v>467</v>
      </c>
      <c r="E10" s="97">
        <v>1614</v>
      </c>
      <c r="F10" s="97">
        <v>22750</v>
      </c>
      <c r="G10" s="124">
        <v>6313</v>
      </c>
      <c r="H10" s="97">
        <v>16437</v>
      </c>
      <c r="I10" s="124">
        <v>736297</v>
      </c>
    </row>
    <row r="11" spans="1:9" ht="14.25" customHeight="1" x14ac:dyDescent="0.15">
      <c r="A11" s="44"/>
      <c r="B11" s="120" t="s">
        <v>115</v>
      </c>
      <c r="C11" s="147">
        <v>1694</v>
      </c>
      <c r="D11" s="97">
        <v>503</v>
      </c>
      <c r="E11" s="97">
        <v>1191</v>
      </c>
      <c r="F11" s="97">
        <v>14841</v>
      </c>
      <c r="G11" s="124">
        <v>4897</v>
      </c>
      <c r="H11" s="97">
        <v>9944</v>
      </c>
      <c r="I11" s="124">
        <v>679245</v>
      </c>
    </row>
    <row r="12" spans="1:9" ht="14.25" customHeight="1" x14ac:dyDescent="0.15">
      <c r="A12" s="44"/>
      <c r="B12" s="120" t="s">
        <v>99</v>
      </c>
      <c r="C12" s="147">
        <v>2924</v>
      </c>
      <c r="D12" s="97">
        <v>874</v>
      </c>
      <c r="E12" s="97">
        <v>2050</v>
      </c>
      <c r="F12" s="97">
        <v>29511</v>
      </c>
      <c r="G12" s="124">
        <v>7764</v>
      </c>
      <c r="H12" s="97">
        <v>21747</v>
      </c>
      <c r="I12" s="124">
        <v>1015680</v>
      </c>
    </row>
    <row r="13" spans="1:9" ht="14.25" customHeight="1" x14ac:dyDescent="0.15">
      <c r="A13" s="44"/>
      <c r="B13" s="120" t="s">
        <v>116</v>
      </c>
      <c r="C13" s="148">
        <v>570</v>
      </c>
      <c r="D13" s="149">
        <v>140</v>
      </c>
      <c r="E13" s="149">
        <v>430</v>
      </c>
      <c r="F13" s="149">
        <v>4776</v>
      </c>
      <c r="G13" s="150">
        <v>1043</v>
      </c>
      <c r="H13" s="149">
        <v>3733</v>
      </c>
      <c r="I13" s="150">
        <v>136526</v>
      </c>
    </row>
    <row r="14" spans="1:9" ht="14.25" customHeight="1" x14ac:dyDescent="0.15">
      <c r="A14" s="44"/>
      <c r="B14" s="121" t="s">
        <v>117</v>
      </c>
      <c r="C14" s="147">
        <v>606</v>
      </c>
      <c r="D14" s="97">
        <v>104</v>
      </c>
      <c r="E14" s="97">
        <v>502</v>
      </c>
      <c r="F14" s="97">
        <v>4175</v>
      </c>
      <c r="G14" s="105">
        <v>511</v>
      </c>
      <c r="H14" s="97">
        <v>3664</v>
      </c>
      <c r="I14" s="105">
        <v>77035</v>
      </c>
    </row>
    <row r="15" spans="1:9" ht="14.25" customHeight="1" x14ac:dyDescent="0.15">
      <c r="A15" s="44"/>
      <c r="B15" s="120" t="s">
        <v>118</v>
      </c>
      <c r="C15" s="147">
        <v>1753</v>
      </c>
      <c r="D15" s="97">
        <v>331</v>
      </c>
      <c r="E15" s="97">
        <v>1422</v>
      </c>
      <c r="F15" s="97">
        <v>17958</v>
      </c>
      <c r="G15" s="105">
        <v>2572</v>
      </c>
      <c r="H15" s="97">
        <v>15386</v>
      </c>
      <c r="I15" s="105">
        <v>523043</v>
      </c>
    </row>
    <row r="16" spans="1:9" ht="14.25" customHeight="1" x14ac:dyDescent="0.15">
      <c r="A16" s="44"/>
      <c r="B16" s="120" t="s">
        <v>119</v>
      </c>
      <c r="C16" s="147">
        <v>528</v>
      </c>
      <c r="D16" s="97">
        <v>72</v>
      </c>
      <c r="E16" s="97">
        <v>456</v>
      </c>
      <c r="F16" s="97">
        <v>3978</v>
      </c>
      <c r="G16" s="105">
        <v>465</v>
      </c>
      <c r="H16" s="97">
        <v>3513</v>
      </c>
      <c r="I16" s="105">
        <v>74438</v>
      </c>
    </row>
    <row r="17" spans="1:9" ht="14.25" customHeight="1" x14ac:dyDescent="0.15">
      <c r="A17" s="44"/>
      <c r="B17" s="120" t="s">
        <v>120</v>
      </c>
      <c r="C17" s="147">
        <v>700</v>
      </c>
      <c r="D17" s="97">
        <v>161</v>
      </c>
      <c r="E17" s="97">
        <v>539</v>
      </c>
      <c r="F17" s="97">
        <v>5314</v>
      </c>
      <c r="G17" s="105">
        <v>1482</v>
      </c>
      <c r="H17" s="97">
        <v>3832</v>
      </c>
      <c r="I17" s="105">
        <v>190090</v>
      </c>
    </row>
    <row r="18" spans="1:9" ht="14.25" customHeight="1" x14ac:dyDescent="0.15">
      <c r="A18" s="44"/>
      <c r="B18" s="151" t="s">
        <v>121</v>
      </c>
      <c r="C18" s="148">
        <v>659</v>
      </c>
      <c r="D18" s="149">
        <v>117</v>
      </c>
      <c r="E18" s="149">
        <v>542</v>
      </c>
      <c r="F18" s="149">
        <v>6683</v>
      </c>
      <c r="G18" s="150">
        <v>953</v>
      </c>
      <c r="H18" s="149">
        <v>5730</v>
      </c>
      <c r="I18" s="150">
        <v>137595</v>
      </c>
    </row>
    <row r="19" spans="1:9" ht="14.25" customHeight="1" x14ac:dyDescent="0.15">
      <c r="A19" s="44"/>
      <c r="B19" s="121" t="s">
        <v>122</v>
      </c>
      <c r="C19" s="147">
        <v>699</v>
      </c>
      <c r="D19" s="97">
        <v>115</v>
      </c>
      <c r="E19" s="97">
        <v>584</v>
      </c>
      <c r="F19" s="97">
        <v>6290</v>
      </c>
      <c r="G19" s="105">
        <v>750</v>
      </c>
      <c r="H19" s="97">
        <v>5540</v>
      </c>
      <c r="I19" s="105">
        <v>148759</v>
      </c>
    </row>
    <row r="20" spans="1:9" ht="14.25" customHeight="1" x14ac:dyDescent="0.15">
      <c r="A20" s="44"/>
      <c r="B20" s="120" t="s">
        <v>100</v>
      </c>
      <c r="C20" s="147">
        <v>1327</v>
      </c>
      <c r="D20" s="97">
        <v>259</v>
      </c>
      <c r="E20" s="97">
        <v>1068</v>
      </c>
      <c r="F20" s="97">
        <v>12083</v>
      </c>
      <c r="G20" s="105">
        <v>1924</v>
      </c>
      <c r="H20" s="97">
        <v>10159</v>
      </c>
      <c r="I20" s="105">
        <v>345684</v>
      </c>
    </row>
    <row r="21" spans="1:9" ht="14.25" customHeight="1" x14ac:dyDescent="0.15">
      <c r="A21" s="44"/>
      <c r="B21" s="120" t="s">
        <v>123</v>
      </c>
      <c r="C21" s="147">
        <v>859</v>
      </c>
      <c r="D21" s="97">
        <v>195</v>
      </c>
      <c r="E21" s="97">
        <v>664</v>
      </c>
      <c r="F21" s="97">
        <v>8189</v>
      </c>
      <c r="G21" s="105">
        <v>1896</v>
      </c>
      <c r="H21" s="97">
        <v>6293</v>
      </c>
      <c r="I21" s="105">
        <v>230973</v>
      </c>
    </row>
    <row r="22" spans="1:9" ht="14.25" customHeight="1" x14ac:dyDescent="0.15">
      <c r="A22" s="44"/>
      <c r="B22" s="120" t="s">
        <v>124</v>
      </c>
      <c r="C22" s="147">
        <v>490</v>
      </c>
      <c r="D22" s="97">
        <v>75</v>
      </c>
      <c r="E22" s="97">
        <v>415</v>
      </c>
      <c r="F22" s="97">
        <v>4637</v>
      </c>
      <c r="G22" s="105">
        <v>449</v>
      </c>
      <c r="H22" s="97">
        <v>4188</v>
      </c>
      <c r="I22" s="105">
        <v>102980</v>
      </c>
    </row>
    <row r="23" spans="1:9" ht="14.25" customHeight="1" x14ac:dyDescent="0.15">
      <c r="A23" s="44"/>
      <c r="B23" s="151" t="s">
        <v>125</v>
      </c>
      <c r="C23" s="147">
        <v>642</v>
      </c>
      <c r="D23" s="97">
        <v>133</v>
      </c>
      <c r="E23" s="97">
        <v>509</v>
      </c>
      <c r="F23" s="97">
        <v>5531</v>
      </c>
      <c r="G23" s="105">
        <v>1378</v>
      </c>
      <c r="H23" s="97">
        <v>4153</v>
      </c>
      <c r="I23" s="105">
        <v>143383</v>
      </c>
    </row>
    <row r="24" spans="1:9" ht="14.25" customHeight="1" x14ac:dyDescent="0.15">
      <c r="A24" s="44"/>
      <c r="B24" s="121" t="s">
        <v>126</v>
      </c>
      <c r="C24" s="152">
        <v>1038</v>
      </c>
      <c r="D24" s="153">
        <v>223</v>
      </c>
      <c r="E24" s="153">
        <v>815</v>
      </c>
      <c r="F24" s="153">
        <v>9933</v>
      </c>
      <c r="G24" s="154">
        <v>2546</v>
      </c>
      <c r="H24" s="153">
        <v>7387</v>
      </c>
      <c r="I24" s="154">
        <v>294293</v>
      </c>
    </row>
    <row r="25" spans="1:9" ht="14.25" customHeight="1" x14ac:dyDescent="0.15">
      <c r="A25" s="44"/>
      <c r="B25" s="120" t="s">
        <v>127</v>
      </c>
      <c r="C25" s="147">
        <v>1076</v>
      </c>
      <c r="D25" s="97">
        <v>261</v>
      </c>
      <c r="E25" s="97">
        <v>815</v>
      </c>
      <c r="F25" s="97">
        <v>13115</v>
      </c>
      <c r="G25" s="105">
        <v>2974</v>
      </c>
      <c r="H25" s="97">
        <v>10141</v>
      </c>
      <c r="I25" s="105">
        <v>667705</v>
      </c>
    </row>
    <row r="26" spans="1:9" ht="14.25" customHeight="1" x14ac:dyDescent="0.15">
      <c r="A26" s="44"/>
      <c r="B26" s="120" t="s">
        <v>95</v>
      </c>
      <c r="C26" s="147">
        <v>1194</v>
      </c>
      <c r="D26" s="97">
        <v>303</v>
      </c>
      <c r="E26" s="97">
        <v>891</v>
      </c>
      <c r="F26" s="97">
        <v>12594</v>
      </c>
      <c r="G26" s="105">
        <v>2710</v>
      </c>
      <c r="H26" s="97">
        <v>9884</v>
      </c>
      <c r="I26" s="105">
        <v>458808</v>
      </c>
    </row>
    <row r="27" spans="1:9" ht="14.25" customHeight="1" x14ac:dyDescent="0.15">
      <c r="A27" s="44"/>
      <c r="B27" s="120" t="s">
        <v>97</v>
      </c>
      <c r="C27" s="147">
        <v>2180</v>
      </c>
      <c r="D27" s="97">
        <v>501</v>
      </c>
      <c r="E27" s="97">
        <v>1679</v>
      </c>
      <c r="F27" s="97">
        <v>22383</v>
      </c>
      <c r="G27" s="105">
        <v>5001</v>
      </c>
      <c r="H27" s="97">
        <v>17382</v>
      </c>
      <c r="I27" s="105">
        <v>778909</v>
      </c>
    </row>
    <row r="28" spans="1:9" ht="14.25" customHeight="1" x14ac:dyDescent="0.15">
      <c r="A28" s="44"/>
      <c r="B28" s="151" t="s">
        <v>128</v>
      </c>
      <c r="C28" s="148">
        <v>381</v>
      </c>
      <c r="D28" s="149">
        <v>83</v>
      </c>
      <c r="E28" s="149">
        <v>298</v>
      </c>
      <c r="F28" s="149">
        <v>3698</v>
      </c>
      <c r="G28" s="150">
        <v>587</v>
      </c>
      <c r="H28" s="149">
        <v>3111</v>
      </c>
      <c r="I28" s="150">
        <v>87042</v>
      </c>
    </row>
    <row r="29" spans="1:9" ht="14.25" customHeight="1" x14ac:dyDescent="0.15">
      <c r="A29" s="44"/>
      <c r="B29" s="121" t="s">
        <v>101</v>
      </c>
      <c r="C29" s="147">
        <v>755</v>
      </c>
      <c r="D29" s="97">
        <v>238</v>
      </c>
      <c r="E29" s="97">
        <v>517</v>
      </c>
      <c r="F29" s="97">
        <v>10109</v>
      </c>
      <c r="G29" s="105">
        <v>3144</v>
      </c>
      <c r="H29" s="97">
        <v>6965</v>
      </c>
      <c r="I29" s="105">
        <v>592678</v>
      </c>
    </row>
    <row r="30" spans="1:9" ht="14.25" customHeight="1" x14ac:dyDescent="0.15">
      <c r="A30" s="44"/>
      <c r="B30" s="120" t="s">
        <v>129</v>
      </c>
      <c r="C30" s="147">
        <v>944</v>
      </c>
      <c r="D30" s="97">
        <v>180</v>
      </c>
      <c r="E30" s="97">
        <v>764</v>
      </c>
      <c r="F30" s="97">
        <v>9153</v>
      </c>
      <c r="G30" s="105">
        <v>1399</v>
      </c>
      <c r="H30" s="97">
        <v>7754</v>
      </c>
      <c r="I30" s="105">
        <v>242234</v>
      </c>
    </row>
    <row r="31" spans="1:9" ht="14.25" customHeight="1" x14ac:dyDescent="0.15">
      <c r="A31" s="44"/>
      <c r="B31" s="120" t="s">
        <v>130</v>
      </c>
      <c r="C31" s="147">
        <v>508</v>
      </c>
      <c r="D31" s="97">
        <v>130</v>
      </c>
      <c r="E31" s="97">
        <v>378</v>
      </c>
      <c r="F31" s="97">
        <v>6273</v>
      </c>
      <c r="G31" s="105">
        <v>1746</v>
      </c>
      <c r="H31" s="97">
        <v>4527</v>
      </c>
      <c r="I31" s="105">
        <v>240238</v>
      </c>
    </row>
    <row r="32" spans="1:9" ht="14.25" customHeight="1" x14ac:dyDescent="0.15">
      <c r="A32" s="44"/>
      <c r="B32" s="120" t="s">
        <v>131</v>
      </c>
      <c r="C32" s="147">
        <v>344</v>
      </c>
      <c r="D32" s="97">
        <v>63</v>
      </c>
      <c r="E32" s="97">
        <v>281</v>
      </c>
      <c r="F32" s="97">
        <v>3288</v>
      </c>
      <c r="G32" s="105">
        <v>450</v>
      </c>
      <c r="H32" s="97">
        <v>2838</v>
      </c>
      <c r="I32" s="105">
        <v>63658</v>
      </c>
    </row>
    <row r="33" spans="1:9" ht="14.25" customHeight="1" x14ac:dyDescent="0.15">
      <c r="A33" s="44"/>
      <c r="B33" s="151" t="s">
        <v>132</v>
      </c>
      <c r="C33" s="147">
        <v>287</v>
      </c>
      <c r="D33" s="97">
        <v>63</v>
      </c>
      <c r="E33" s="97">
        <v>224</v>
      </c>
      <c r="F33" s="97">
        <v>5263</v>
      </c>
      <c r="G33" s="105">
        <v>2258</v>
      </c>
      <c r="H33" s="97">
        <v>3005</v>
      </c>
      <c r="I33" s="105">
        <v>278762</v>
      </c>
    </row>
    <row r="34" spans="1:9" ht="14.25" customHeight="1" x14ac:dyDescent="0.15">
      <c r="A34" s="44"/>
      <c r="B34" s="121" t="s">
        <v>133</v>
      </c>
      <c r="C34" s="152">
        <v>663</v>
      </c>
      <c r="D34" s="153">
        <v>148</v>
      </c>
      <c r="E34" s="153">
        <v>515</v>
      </c>
      <c r="F34" s="153">
        <v>8217</v>
      </c>
      <c r="G34" s="154">
        <v>1522</v>
      </c>
      <c r="H34" s="153">
        <v>6695</v>
      </c>
      <c r="I34" s="154">
        <v>323315</v>
      </c>
    </row>
    <row r="35" spans="1:9" ht="14.25" customHeight="1" x14ac:dyDescent="0.15">
      <c r="A35" s="44"/>
      <c r="B35" s="120" t="s">
        <v>134</v>
      </c>
      <c r="C35" s="147">
        <v>423</v>
      </c>
      <c r="D35" s="97">
        <v>89</v>
      </c>
      <c r="E35" s="97">
        <v>334</v>
      </c>
      <c r="F35" s="97">
        <v>4073</v>
      </c>
      <c r="G35" s="105">
        <v>968</v>
      </c>
      <c r="H35" s="97">
        <v>3105</v>
      </c>
      <c r="I35" s="105">
        <v>130512</v>
      </c>
    </row>
    <row r="36" spans="1:9" ht="14.25" customHeight="1" x14ac:dyDescent="0.15">
      <c r="A36" s="44"/>
      <c r="B36" s="120" t="s">
        <v>135</v>
      </c>
      <c r="C36" s="147">
        <v>992</v>
      </c>
      <c r="D36" s="97">
        <v>174</v>
      </c>
      <c r="E36" s="97">
        <v>818</v>
      </c>
      <c r="F36" s="97">
        <v>9666</v>
      </c>
      <c r="G36" s="105">
        <v>1399</v>
      </c>
      <c r="H36" s="97">
        <v>8267</v>
      </c>
      <c r="I36" s="105">
        <v>348702</v>
      </c>
    </row>
    <row r="37" spans="1:9" ht="14.25" customHeight="1" x14ac:dyDescent="0.15">
      <c r="A37" s="44"/>
      <c r="B37" s="120" t="s">
        <v>136</v>
      </c>
      <c r="C37" s="147">
        <v>387</v>
      </c>
      <c r="D37" s="97">
        <v>67</v>
      </c>
      <c r="E37" s="97">
        <v>320</v>
      </c>
      <c r="F37" s="97">
        <v>4142</v>
      </c>
      <c r="G37" s="105">
        <v>481</v>
      </c>
      <c r="H37" s="97">
        <v>3661</v>
      </c>
      <c r="I37" s="105">
        <v>123004</v>
      </c>
    </row>
    <row r="38" spans="1:9" s="40" customFormat="1" ht="14.25" customHeight="1" x14ac:dyDescent="0.15">
      <c r="A38" s="85"/>
      <c r="B38" s="155" t="s">
        <v>137</v>
      </c>
      <c r="C38" s="156">
        <v>574</v>
      </c>
      <c r="D38" s="157">
        <v>224</v>
      </c>
      <c r="E38" s="157">
        <v>350</v>
      </c>
      <c r="F38" s="157">
        <v>5610</v>
      </c>
      <c r="G38" s="158">
        <v>2185</v>
      </c>
      <c r="H38" s="157">
        <v>3425</v>
      </c>
      <c r="I38" s="158">
        <v>304262</v>
      </c>
    </row>
    <row r="39" spans="1:9" ht="14.25" customHeight="1" x14ac:dyDescent="0.15">
      <c r="A39" s="44"/>
      <c r="B39" s="121" t="s">
        <v>102</v>
      </c>
      <c r="C39" s="147">
        <v>591</v>
      </c>
      <c r="D39" s="97">
        <v>70</v>
      </c>
      <c r="E39" s="97">
        <v>521</v>
      </c>
      <c r="F39" s="97">
        <v>5976</v>
      </c>
      <c r="G39" s="105">
        <v>466</v>
      </c>
      <c r="H39" s="97">
        <v>5510</v>
      </c>
      <c r="I39" s="105">
        <v>115026</v>
      </c>
    </row>
    <row r="40" spans="1:9" ht="14.25" customHeight="1" x14ac:dyDescent="0.15">
      <c r="A40" s="44"/>
      <c r="B40" s="120" t="s">
        <v>96</v>
      </c>
      <c r="C40" s="147">
        <v>808</v>
      </c>
      <c r="D40" s="97">
        <v>240</v>
      </c>
      <c r="E40" s="97">
        <v>568</v>
      </c>
      <c r="F40" s="97">
        <v>9241</v>
      </c>
      <c r="G40" s="105">
        <v>2586</v>
      </c>
      <c r="H40" s="97">
        <v>6655</v>
      </c>
      <c r="I40" s="105">
        <v>365258</v>
      </c>
    </row>
    <row r="41" spans="1:9" ht="14.25" customHeight="1" x14ac:dyDescent="0.15">
      <c r="A41" s="44"/>
      <c r="B41" s="120" t="s">
        <v>138</v>
      </c>
      <c r="C41" s="147">
        <v>301</v>
      </c>
      <c r="D41" s="97">
        <v>46</v>
      </c>
      <c r="E41" s="97">
        <v>255</v>
      </c>
      <c r="F41" s="97">
        <v>2865</v>
      </c>
      <c r="G41" s="105">
        <v>280</v>
      </c>
      <c r="H41" s="97">
        <v>2585</v>
      </c>
      <c r="I41" s="105">
        <v>74831</v>
      </c>
    </row>
    <row r="42" spans="1:9" ht="14.25" customHeight="1" x14ac:dyDescent="0.15">
      <c r="A42" s="44"/>
      <c r="B42" s="120" t="s">
        <v>139</v>
      </c>
      <c r="C42" s="147">
        <v>460</v>
      </c>
      <c r="D42" s="97">
        <v>75</v>
      </c>
      <c r="E42" s="97">
        <v>385</v>
      </c>
      <c r="F42" s="97">
        <v>4444</v>
      </c>
      <c r="G42" s="105">
        <v>610</v>
      </c>
      <c r="H42" s="97">
        <v>3834</v>
      </c>
      <c r="I42" s="105">
        <v>107781</v>
      </c>
    </row>
    <row r="43" spans="1:9" ht="14.25" customHeight="1" x14ac:dyDescent="0.15">
      <c r="A43" s="44"/>
      <c r="B43" s="151" t="s">
        <v>140</v>
      </c>
      <c r="C43" s="147">
        <v>337</v>
      </c>
      <c r="D43" s="97">
        <v>56</v>
      </c>
      <c r="E43" s="97">
        <v>281</v>
      </c>
      <c r="F43" s="97">
        <v>2798</v>
      </c>
      <c r="G43" s="105">
        <v>342</v>
      </c>
      <c r="H43" s="97">
        <v>2456</v>
      </c>
      <c r="I43" s="105">
        <v>70537</v>
      </c>
    </row>
    <row r="44" spans="1:9" ht="14.25" customHeight="1" x14ac:dyDescent="0.15">
      <c r="A44" s="44"/>
      <c r="B44" s="120" t="s">
        <v>103</v>
      </c>
      <c r="C44" s="152">
        <v>407</v>
      </c>
      <c r="D44" s="153">
        <v>83</v>
      </c>
      <c r="E44" s="153">
        <v>324</v>
      </c>
      <c r="F44" s="153">
        <v>5061</v>
      </c>
      <c r="G44" s="154">
        <v>683</v>
      </c>
      <c r="H44" s="153">
        <v>4378</v>
      </c>
      <c r="I44" s="154">
        <v>126176</v>
      </c>
    </row>
    <row r="45" spans="1:9" ht="14.25" customHeight="1" x14ac:dyDescent="0.15">
      <c r="A45" s="44"/>
      <c r="B45" s="120" t="s">
        <v>141</v>
      </c>
      <c r="C45" s="147">
        <v>282</v>
      </c>
      <c r="D45" s="97">
        <v>64</v>
      </c>
      <c r="E45" s="97">
        <v>218</v>
      </c>
      <c r="F45" s="97">
        <v>3204</v>
      </c>
      <c r="G45" s="105">
        <v>723</v>
      </c>
      <c r="H45" s="97">
        <v>2481</v>
      </c>
      <c r="I45" s="105">
        <v>90318</v>
      </c>
    </row>
    <row r="46" spans="1:9" ht="14.25" customHeight="1" x14ac:dyDescent="0.15">
      <c r="A46" s="44"/>
      <c r="B46" s="120" t="s">
        <v>98</v>
      </c>
      <c r="C46" s="147">
        <v>300</v>
      </c>
      <c r="D46" s="97">
        <v>75</v>
      </c>
      <c r="E46" s="97">
        <v>225</v>
      </c>
      <c r="F46" s="97">
        <v>3749</v>
      </c>
      <c r="G46" s="105">
        <v>998</v>
      </c>
      <c r="H46" s="97">
        <v>2751</v>
      </c>
      <c r="I46" s="105">
        <v>88223</v>
      </c>
    </row>
    <row r="47" spans="1:9" ht="14.25" customHeight="1" x14ac:dyDescent="0.15">
      <c r="A47" s="44"/>
      <c r="B47" s="120" t="s">
        <v>94</v>
      </c>
      <c r="C47" s="147">
        <v>494</v>
      </c>
      <c r="D47" s="97">
        <v>60</v>
      </c>
      <c r="E47" s="97">
        <v>434</v>
      </c>
      <c r="F47" s="97">
        <v>5303</v>
      </c>
      <c r="G47" s="105">
        <v>330</v>
      </c>
      <c r="H47" s="97">
        <v>4973</v>
      </c>
      <c r="I47" s="105">
        <v>103760</v>
      </c>
    </row>
    <row r="48" spans="1:9" ht="14.25" customHeight="1" x14ac:dyDescent="0.15">
      <c r="A48" s="44"/>
      <c r="B48" s="122" t="s">
        <v>104</v>
      </c>
      <c r="C48" s="159">
        <v>237</v>
      </c>
      <c r="D48" s="125">
        <v>43</v>
      </c>
      <c r="E48" s="125">
        <v>194</v>
      </c>
      <c r="F48" s="125">
        <v>2073</v>
      </c>
      <c r="G48" s="107">
        <v>394</v>
      </c>
      <c r="H48" s="125">
        <v>1679</v>
      </c>
      <c r="I48" s="107">
        <v>64515</v>
      </c>
    </row>
    <row r="49" spans="2:2" ht="15.75" customHeight="1" x14ac:dyDescent="0.15">
      <c r="B49" s="106" t="s">
        <v>166</v>
      </c>
    </row>
    <row r="50" spans="2:2" ht="12.75" customHeight="1" x14ac:dyDescent="0.15">
      <c r="B50" s="54" t="s">
        <v>154</v>
      </c>
    </row>
    <row r="51" spans="2:2" ht="12.75" customHeight="1" x14ac:dyDescent="0.15">
      <c r="B51" s="54" t="s">
        <v>167</v>
      </c>
    </row>
    <row r="52" spans="2:2" ht="12.75" customHeight="1" x14ac:dyDescent="0.15">
      <c r="B52" s="54"/>
    </row>
    <row r="53" spans="2:2" x14ac:dyDescent="0.15">
      <c r="B53" s="86"/>
    </row>
    <row r="54" spans="2:2" ht="17.25" x14ac:dyDescent="0.15">
      <c r="B54" s="87"/>
    </row>
  </sheetData>
  <customSheetViews>
    <customSheetView guid="{499EFEED-8286-4845-A121-435A7A306641}" scale="115" showPageBreaks="1" printArea="1" hiddenColumns="1" view="pageBreakPreview">
      <pageMargins left="0.78740157480314965" right="0.78740157480314965" top="0.98425196850393704" bottom="0.98425196850393704" header="0.51181102362204722" footer="0.51181102362204722"/>
      <printOptions horizontalCentered="1"/>
      <pageSetup paperSize="9" scale="94" firstPageNumber="4294963191" orientation="portrait"/>
      <headerFooter alignWithMargins="0">
        <oddHeader>&amp;R&amp;"ＭＳ Ｐ明朝,斜体"商　　　業</oddHeader>
        <oddFooter>&amp;C&amp;12－45－</oddFooter>
      </headerFooter>
    </customSheetView>
  </customSheetViews>
  <mergeCells count="3">
    <mergeCell ref="F3:H4"/>
    <mergeCell ref="B3:B5"/>
    <mergeCell ref="C3:E4"/>
  </mergeCells>
  <phoneticPr fontId="13"/>
  <hyperlinks>
    <hyperlink ref="A1" location="目次!C44" display="目次" xr:uid="{00000000-0004-0000-2900-000000000000}"/>
  </hyperlinks>
  <printOptions horizontalCentered="1"/>
  <pageMargins left="0.78740157480314965" right="0.78740157480314965" top="0.98425196850393704" bottom="0.98425196850393704" header="0.51181102362204722" footer="0.51181102362204722"/>
  <pageSetup paperSize="9" firstPageNumber="4294963191" orientation="portrait" r:id="rId1"/>
  <headerFooter alignWithMargins="0">
    <oddFooter>&amp;C&amp;"ＭＳ Ｐ明朝,標準"&amp;12&amp;A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41</vt:lpstr>
      <vt:lpstr>42</vt:lpstr>
      <vt:lpstr>43</vt:lpstr>
      <vt:lpstr>44</vt:lpstr>
      <vt:lpstr>45</vt:lpstr>
      <vt:lpstr>'41'!Print_Area</vt:lpstr>
      <vt:lpstr>'42'!Print_Area</vt:lpstr>
      <vt:lpstr>'43'!Print_Area</vt:lpstr>
      <vt:lpstr>'44'!Print_Area</vt:lpstr>
      <vt:lpstr>'45'!Print_Area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2024-02-20T02:39:55Z</dcterms:created>
  <dcterms:modified xsi:type="dcterms:W3CDTF">2024-02-20T03:01:04Z</dcterms:modified>
</cp:coreProperties>
</file>