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 codeName="ThisWorkbook"/>
  <xr:revisionPtr revIDLastSave="0" documentId="13_ncr:1_{C30CE371-D019-4B99-8F8B-18D90EB5506D}" xr6:coauthVersionLast="47" xr6:coauthVersionMax="47" xr10:uidLastSave="{00000000-0000-0000-0000-000000000000}"/>
  <bookViews>
    <workbookView xWindow="375" yWindow="210" windowWidth="28170" windowHeight="13260" tabRatio="738" xr2:uid="{00000000-000D-0000-FFFF-FFFF00000000}"/>
  </bookViews>
  <sheets>
    <sheet name="47" sheetId="131" r:id="rId1"/>
    <sheet name="48" sheetId="58" r:id="rId2"/>
    <sheet name="49" sheetId="59" r:id="rId3"/>
    <sheet name="50" sheetId="60" r:id="rId4"/>
    <sheet name="51" sheetId="61" r:id="rId5"/>
  </sheets>
  <definedNames>
    <definedName name="_xlnm.Print_Area" localSheetId="0">'47'!$A$1:$O$57</definedName>
    <definedName name="_xlnm.Print_Area" localSheetId="1">'48'!$B$1:$O$39</definedName>
    <definedName name="_xlnm.Print_Area" localSheetId="2">'49'!$B$1:$N$34</definedName>
    <definedName name="_xlnm.Print_Area" localSheetId="3">'50'!$B$1:$M$30</definedName>
    <definedName name="_xlnm.Print_Area" localSheetId="4">'51'!$B$1:$O$35</definedName>
    <definedName name="Z_499EFEED_8286_4845_A121_435A7A306641_.wvu.Cols" localSheetId="1" hidden="1">'48'!$I:$I</definedName>
    <definedName name="Z_499EFEED_8286_4845_A121_435A7A306641_.wvu.PrintArea" localSheetId="1" hidden="1">'48'!$B$1:$N$39</definedName>
    <definedName name="Z_499EFEED_8286_4845_A121_435A7A306641_.wvu.PrintArea" localSheetId="2" hidden="1">'49'!$B$1:$N$34</definedName>
    <definedName name="Z_499EFEED_8286_4845_A121_435A7A306641_.wvu.PrintArea" localSheetId="3" hidden="1">'50'!$B$1:$M$30</definedName>
    <definedName name="Z_499EFEED_8286_4845_A121_435A7A306641_.wvu.PrintArea" localSheetId="4" hidden="1">'51'!$B$1:$O$34</definedName>
    <definedName name="Z_499EFEED_8286_4845_A121_435A7A306641_.wvu.Rows" localSheetId="1" hidden="1">'48'!$52:$52</definedName>
    <definedName name="Z_499EFEED_8286_4845_A121_435A7A306641_.wvu.Rows" localSheetId="4" hidden="1">'51'!#REF!</definedName>
  </definedNames>
  <calcPr calcId="191029"/>
  <customWorkbookViews>
    <customWorkbookView name="八潮市役所 - 個人用ビュー (2)" guid="{499EFEED-8286-4845-A121-435A7A306641}" mergeInterval="0" personalView="1" maximized="1" xWindow="-8" yWindow="-8" windowWidth="1616" windowHeight="876" tabRatio="875" activeSheetId="6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58" l="1"/>
  <c r="C10" i="59" l="1"/>
  <c r="C8" i="58" l="1"/>
  <c r="C7" i="58"/>
  <c r="C6" i="58"/>
  <c r="C10" i="58"/>
  <c r="C9" i="59" l="1"/>
  <c r="C8" i="59"/>
  <c r="J7" i="59"/>
  <c r="C7" i="59" s="1"/>
</calcChain>
</file>

<file path=xl/sharedStrings.xml><?xml version="1.0" encoding="utf-8"?>
<sst xmlns="http://schemas.openxmlformats.org/spreadsheetml/2006/main" count="318" uniqueCount="158">
  <si>
    <t>-</t>
    <phoneticPr fontId="13"/>
  </si>
  <si>
    <t>単一経営経営体</t>
    <rPh sb="0" eb="2">
      <t>タンイチ</t>
    </rPh>
    <rPh sb="2" eb="4">
      <t>ケイエイ</t>
    </rPh>
    <rPh sb="4" eb="6">
      <t>ケイエイ</t>
    </rPh>
    <rPh sb="6" eb="7">
      <t>タイ</t>
    </rPh>
    <phoneticPr fontId="13"/>
  </si>
  <si>
    <t>面積</t>
  </si>
  <si>
    <t>計</t>
  </si>
  <si>
    <t>年</t>
  </si>
  <si>
    <t>田</t>
  </si>
  <si>
    <t>その他</t>
  </si>
  <si>
    <t>住宅用地</t>
  </si>
  <si>
    <t>男</t>
  </si>
  <si>
    <t>女</t>
  </si>
  <si>
    <t>平成12年</t>
  </si>
  <si>
    <t>平成７年</t>
  </si>
  <si>
    <t>総 数</t>
  </si>
  <si>
    <t>総  数</t>
  </si>
  <si>
    <t>平成17年</t>
  </si>
  <si>
    <t>-</t>
  </si>
  <si>
    <t>農業就業人口</t>
    <rPh sb="0" eb="2">
      <t>ノウギョウ</t>
    </rPh>
    <rPh sb="2" eb="4">
      <t>シュウギョウ</t>
    </rPh>
    <rPh sb="4" eb="6">
      <t>ジンコウ</t>
    </rPh>
    <phoneticPr fontId="13"/>
  </si>
  <si>
    <t>Ⅹ</t>
  </si>
  <si>
    <t>はくさい</t>
    <phoneticPr fontId="13"/>
  </si>
  <si>
    <t>例外規定</t>
  </si>
  <si>
    <t>0.3～</t>
  </si>
  <si>
    <t>0.5～</t>
  </si>
  <si>
    <t>1.0～</t>
  </si>
  <si>
    <t>1.5～</t>
  </si>
  <si>
    <t>2.0～</t>
  </si>
  <si>
    <t>未満</t>
  </si>
  <si>
    <t>以上</t>
  </si>
  <si>
    <t>農家数</t>
  </si>
  <si>
    <t>その他の作物</t>
  </si>
  <si>
    <t>いも類</t>
  </si>
  <si>
    <t>まめ類</t>
  </si>
  <si>
    <t>販売</t>
  </si>
  <si>
    <t>15万円</t>
  </si>
  <si>
    <t>15～</t>
  </si>
  <si>
    <t>50～</t>
  </si>
  <si>
    <t>200～</t>
  </si>
  <si>
    <t>300～</t>
  </si>
  <si>
    <t>500～</t>
  </si>
  <si>
    <t>700～</t>
  </si>
  <si>
    <t>1000～</t>
  </si>
  <si>
    <t>なし</t>
  </si>
  <si>
    <t>樹園地</t>
  </si>
  <si>
    <t>作  物  名</t>
  </si>
  <si>
    <t>収 穫</t>
  </si>
  <si>
    <t>販 売</t>
  </si>
  <si>
    <t>作 付</t>
  </si>
  <si>
    <t>面 積</t>
  </si>
  <si>
    <t>水稲</t>
  </si>
  <si>
    <t>…</t>
  </si>
  <si>
    <t>ばれいしょ</t>
  </si>
  <si>
    <t>かんしょ</t>
  </si>
  <si>
    <t>大豆</t>
  </si>
  <si>
    <t>あずき</t>
  </si>
  <si>
    <t>その他の豆類</t>
  </si>
  <si>
    <t>トマト</t>
  </si>
  <si>
    <t>きゅうり</t>
  </si>
  <si>
    <t>なす</t>
  </si>
  <si>
    <t>キャベツ</t>
  </si>
  <si>
    <t>ほうれんそう</t>
  </si>
  <si>
    <t>ねぎ</t>
  </si>
  <si>
    <t>たまねぎ</t>
  </si>
  <si>
    <t>だいこん</t>
  </si>
  <si>
    <t>にんじん</t>
  </si>
  <si>
    <t>さといも</t>
  </si>
  <si>
    <t>レタス</t>
  </si>
  <si>
    <t>すいか</t>
  </si>
  <si>
    <t>ピーマン</t>
  </si>
  <si>
    <t>花木・芝</t>
  </si>
  <si>
    <t>工場用地</t>
  </si>
  <si>
    <t>件数</t>
  </si>
  <si>
    <t>資料：農業委員会</t>
  </si>
  <si>
    <t>単位：経営体</t>
    <rPh sb="3" eb="6">
      <t>ケイエイタイ</t>
    </rPh>
    <phoneticPr fontId="13"/>
  </si>
  <si>
    <t>単位：経営体</t>
    <rPh sb="3" eb="5">
      <t>ケイエイ</t>
    </rPh>
    <rPh sb="5" eb="6">
      <t>タイ</t>
    </rPh>
    <phoneticPr fontId="13"/>
  </si>
  <si>
    <t>平成22年</t>
    <phoneticPr fontId="13"/>
  </si>
  <si>
    <t>経営体数</t>
    <rPh sb="0" eb="2">
      <t>ケイエイ</t>
    </rPh>
    <rPh sb="2" eb="3">
      <t>タイ</t>
    </rPh>
    <phoneticPr fontId="13"/>
  </si>
  <si>
    <t>総　数</t>
    <phoneticPr fontId="13"/>
  </si>
  <si>
    <t>　　  自給的農家：経営耕地面積30ａ未満かつ農産物販売金額50万円未満。</t>
    <phoneticPr fontId="13"/>
  </si>
  <si>
    <t>　　  経営体数：法人経営体と個人経営体含む。</t>
    <rPh sb="6" eb="7">
      <t>タイ</t>
    </rPh>
    <rPh sb="7" eb="8">
      <t>カズ</t>
    </rPh>
    <rPh sb="9" eb="11">
      <t>ホウジン</t>
    </rPh>
    <rPh sb="11" eb="13">
      <t>ケイエイ</t>
    </rPh>
    <rPh sb="13" eb="14">
      <t>タイ</t>
    </rPh>
    <rPh sb="15" eb="17">
      <t>コジン</t>
    </rPh>
    <rPh sb="17" eb="19">
      <t>ケイエイ</t>
    </rPh>
    <rPh sb="19" eb="20">
      <t>タイ</t>
    </rPh>
    <rPh sb="20" eb="21">
      <t>フク</t>
    </rPh>
    <phoneticPr fontId="13"/>
  </si>
  <si>
    <t>注）平成17年までは単位の経営体数を農家数と読み替える。</t>
    <rPh sb="0" eb="1">
      <t>チュウ</t>
    </rPh>
    <rPh sb="2" eb="4">
      <t>ヘイセイ</t>
    </rPh>
    <rPh sb="6" eb="7">
      <t>ネン</t>
    </rPh>
    <rPh sb="10" eb="12">
      <t>タンイ</t>
    </rPh>
    <rPh sb="13" eb="15">
      <t>ケイエイ</t>
    </rPh>
    <rPh sb="15" eb="16">
      <t>タイ</t>
    </rPh>
    <rPh sb="16" eb="17">
      <t>カズ</t>
    </rPh>
    <rPh sb="18" eb="20">
      <t>ノウカ</t>
    </rPh>
    <rPh sb="20" eb="21">
      <t>スウ</t>
    </rPh>
    <rPh sb="22" eb="23">
      <t>ヨ</t>
    </rPh>
    <rPh sb="24" eb="25">
      <t>カ</t>
    </rPh>
    <phoneticPr fontId="13"/>
  </si>
  <si>
    <t>平成27年</t>
    <phoneticPr fontId="13"/>
  </si>
  <si>
    <t>27年</t>
    <rPh sb="2" eb="3">
      <t>ネン</t>
    </rPh>
    <phoneticPr fontId="13"/>
  </si>
  <si>
    <t>資料：企画経営課（農林業センサス（2月1日現在））</t>
    <rPh sb="10" eb="11">
      <t>リン</t>
    </rPh>
    <rPh sb="21" eb="23">
      <t>ゲンザイ</t>
    </rPh>
    <phoneticPr fontId="13"/>
  </si>
  <si>
    <t>注）1 平成17年までは経営体数を農家数と読み替える。</t>
    <rPh sb="12" eb="14">
      <t>ケイエイ</t>
    </rPh>
    <rPh sb="14" eb="15">
      <t>カラダ</t>
    </rPh>
    <rPh sb="15" eb="16">
      <t>カズ</t>
    </rPh>
    <rPh sb="17" eb="19">
      <t>ノウカ</t>
    </rPh>
    <rPh sb="19" eb="20">
      <t>カズ</t>
    </rPh>
    <rPh sb="21" eb="22">
      <t>ヨ</t>
    </rPh>
    <rPh sb="23" eb="24">
      <t>カ</t>
    </rPh>
    <phoneticPr fontId="13"/>
  </si>
  <si>
    <t>　　2 単一経営経営体：農産物販売金額のうち主位部門の販売金額が8割以上の経営体をいう。</t>
    <rPh sb="4" eb="6">
      <t>タンイチ</t>
    </rPh>
    <rPh sb="6" eb="8">
      <t>ケイエイ</t>
    </rPh>
    <rPh sb="8" eb="10">
      <t>ケイエイ</t>
    </rPh>
    <rPh sb="10" eb="11">
      <t>タイ</t>
    </rPh>
    <rPh sb="12" eb="15">
      <t>ノウサンブツ</t>
    </rPh>
    <rPh sb="15" eb="17">
      <t>ハンバイ</t>
    </rPh>
    <rPh sb="17" eb="19">
      <t>キンガク</t>
    </rPh>
    <rPh sb="22" eb="24">
      <t>シュグライ</t>
    </rPh>
    <rPh sb="24" eb="26">
      <t>ブモン</t>
    </rPh>
    <rPh sb="27" eb="29">
      <t>ハンバイ</t>
    </rPh>
    <rPh sb="29" eb="31">
      <t>キンガク</t>
    </rPh>
    <rPh sb="33" eb="36">
      <t>ワリイジョウ</t>
    </rPh>
    <rPh sb="37" eb="39">
      <t>ケイエイ</t>
    </rPh>
    <rPh sb="39" eb="40">
      <t>カラダ</t>
    </rPh>
    <phoneticPr fontId="13"/>
  </si>
  <si>
    <t>　　2 平成17年までは経営体数を農家数と読み替える。</t>
    <rPh sb="12" eb="14">
      <t>ケイエイ</t>
    </rPh>
    <rPh sb="14" eb="15">
      <t>カラダ</t>
    </rPh>
    <rPh sb="15" eb="16">
      <t>カズ</t>
    </rPh>
    <rPh sb="17" eb="19">
      <t>ノウカ</t>
    </rPh>
    <rPh sb="19" eb="20">
      <t>カズ</t>
    </rPh>
    <rPh sb="21" eb="22">
      <t>ヨ</t>
    </rPh>
    <rPh sb="23" eb="24">
      <t>カ</t>
    </rPh>
    <phoneticPr fontId="13"/>
  </si>
  <si>
    <t>資料：企画経営課（農林業センサス（2月1日現在））</t>
    <rPh sb="10" eb="11">
      <t>リン</t>
    </rPh>
    <phoneticPr fontId="13"/>
  </si>
  <si>
    <t>-</t>
    <phoneticPr fontId="13"/>
  </si>
  <si>
    <t>平成30年</t>
    <rPh sb="0" eb="2">
      <t>ヘイセイ</t>
    </rPh>
    <rPh sb="4" eb="5">
      <t>ネン</t>
    </rPh>
    <phoneticPr fontId="13"/>
  </si>
  <si>
    <t>注）1 平成17年より15万円未満、15～50は50万未満と読み替える。</t>
    <phoneticPr fontId="13"/>
  </si>
  <si>
    <t>100～</t>
    <phoneticPr fontId="13"/>
  </si>
  <si>
    <t>自給的</t>
    <phoneticPr fontId="13"/>
  </si>
  <si>
    <t>農家　　</t>
    <phoneticPr fontId="13"/>
  </si>
  <si>
    <t>（戸）</t>
  </si>
  <si>
    <t>経    営    耕    地</t>
    <phoneticPr fontId="13"/>
  </si>
  <si>
    <t>令和２年</t>
    <rPh sb="0" eb="2">
      <t>レイワ</t>
    </rPh>
    <rPh sb="3" eb="4">
      <t>ネン</t>
    </rPh>
    <phoneticPr fontId="13"/>
  </si>
  <si>
    <t>目次</t>
    <rPh sb="0" eb="2">
      <t>モクジ</t>
    </rPh>
    <phoneticPr fontId="13"/>
  </si>
  <si>
    <t>31年</t>
    <rPh sb="2" eb="3">
      <t>ネン</t>
    </rPh>
    <phoneticPr fontId="13"/>
  </si>
  <si>
    <t>17年</t>
    <rPh sb="2" eb="3">
      <t>ネン</t>
    </rPh>
    <phoneticPr fontId="13"/>
  </si>
  <si>
    <t>22年</t>
    <rPh sb="2" eb="3">
      <t>ネン</t>
    </rPh>
    <phoneticPr fontId="13"/>
  </si>
  <si>
    <t>合計</t>
    <rPh sb="0" eb="2">
      <t>ゴウケイ</t>
    </rPh>
    <phoneticPr fontId="13"/>
  </si>
  <si>
    <t>畑</t>
    <rPh sb="0" eb="1">
      <t>ハタケ</t>
    </rPh>
    <phoneticPr fontId="13"/>
  </si>
  <si>
    <t>７　農　　業</t>
    <rPh sb="2" eb="3">
      <t>ノウ</t>
    </rPh>
    <rPh sb="5" eb="6">
      <t>ギョウ</t>
    </rPh>
    <phoneticPr fontId="13"/>
  </si>
  <si>
    <t>７－２　経営耕地面積規模別経営体数</t>
    <rPh sb="13" eb="15">
      <t>ケイエイ</t>
    </rPh>
    <rPh sb="15" eb="16">
      <t>タイ</t>
    </rPh>
    <rPh sb="16" eb="17">
      <t>カズ</t>
    </rPh>
    <phoneticPr fontId="13"/>
  </si>
  <si>
    <t>７－３　農業経営組織別経営体数</t>
    <rPh sb="5" eb="6">
      <t>ギョウ</t>
    </rPh>
    <rPh sb="6" eb="8">
      <t>ケイエイ</t>
    </rPh>
    <rPh sb="8" eb="10">
      <t>ソシキ</t>
    </rPh>
    <rPh sb="10" eb="11">
      <t>ベツ</t>
    </rPh>
    <rPh sb="11" eb="13">
      <t>ケイエイ</t>
    </rPh>
    <rPh sb="13" eb="14">
      <t>タイ</t>
    </rPh>
    <rPh sb="14" eb="15">
      <t>スウ</t>
    </rPh>
    <phoneticPr fontId="13"/>
  </si>
  <si>
    <t>７－４　農産物販売金額規模別経営体数</t>
    <rPh sb="14" eb="17">
      <t>ケイエイタイ</t>
    </rPh>
    <rPh sb="17" eb="18">
      <t>スウ</t>
    </rPh>
    <phoneticPr fontId="13"/>
  </si>
  <si>
    <t>７－５　経営耕地面積</t>
    <phoneticPr fontId="13"/>
  </si>
  <si>
    <t>７－７　作物別収穫農家数・収穫面積・販売経営体数</t>
    <rPh sb="20" eb="22">
      <t>ケイエイ</t>
    </rPh>
    <rPh sb="22" eb="23">
      <t>タイ</t>
    </rPh>
    <phoneticPr fontId="13"/>
  </si>
  <si>
    <t>露地
野菜</t>
    <phoneticPr fontId="13"/>
  </si>
  <si>
    <t>経営
体数</t>
    <rPh sb="0" eb="1">
      <t>キョウ</t>
    </rPh>
    <rPh sb="1" eb="2">
      <t>エイ</t>
    </rPh>
    <rPh sb="3" eb="4">
      <t>タイ</t>
    </rPh>
    <rPh sb="4" eb="5">
      <t>カズ</t>
    </rPh>
    <phoneticPr fontId="13"/>
  </si>
  <si>
    <t>花き
花木</t>
    <phoneticPr fontId="13"/>
  </si>
  <si>
    <t>施設
野菜</t>
    <phoneticPr fontId="13"/>
  </si>
  <si>
    <t>３年</t>
    <rPh sb="1" eb="2">
      <t>ネン</t>
    </rPh>
    <phoneticPr fontId="13"/>
  </si>
  <si>
    <t>平成12年</t>
    <rPh sb="0" eb="2">
      <t>ヘイセイ</t>
    </rPh>
    <rPh sb="4" eb="5">
      <t>ネン</t>
    </rPh>
    <phoneticPr fontId="13"/>
  </si>
  <si>
    <t>　　3 令和2年より100～200、200～300は100～300と読み替える。</t>
    <rPh sb="4" eb="6">
      <t>レイワ</t>
    </rPh>
    <rPh sb="34" eb="35">
      <t>ヨ</t>
    </rPh>
    <rPh sb="36" eb="37">
      <t>カ</t>
    </rPh>
    <phoneticPr fontId="13"/>
  </si>
  <si>
    <t>　　　500～700、700～1000は500～1000と読み替える。</t>
    <rPh sb="29" eb="30">
      <t>ヨ</t>
    </rPh>
    <rPh sb="31" eb="32">
      <t>カ</t>
    </rPh>
    <phoneticPr fontId="13"/>
  </si>
  <si>
    <t>　　　1000～1500、1500以上は1000以上と読み替える。</t>
    <rPh sb="17" eb="19">
      <t>イジョウ</t>
    </rPh>
    <rPh sb="24" eb="26">
      <t>イジョウ</t>
    </rPh>
    <rPh sb="27" eb="28">
      <t>ヨ</t>
    </rPh>
    <rPh sb="29" eb="30">
      <t>カ</t>
    </rPh>
    <phoneticPr fontId="13"/>
  </si>
  <si>
    <t>Ⅹ</t>
    <phoneticPr fontId="13"/>
  </si>
  <si>
    <t>※平成22年調査から掲載</t>
    <phoneticPr fontId="13"/>
  </si>
  <si>
    <t>７－１　農業経営体数（個人経営体）・農業就業人口</t>
    <rPh sb="4" eb="6">
      <t>ノウギョウ</t>
    </rPh>
    <rPh sb="6" eb="9">
      <t>ケイエイタイ</t>
    </rPh>
    <rPh sb="9" eb="10">
      <t>スウ</t>
    </rPh>
    <rPh sb="11" eb="13">
      <t>コジン</t>
    </rPh>
    <rPh sb="13" eb="16">
      <t>ケイエイタイ</t>
    </rPh>
    <rPh sb="18" eb="24">
      <t>ノウギョウシュウギョウジンコウ</t>
    </rPh>
    <phoneticPr fontId="13"/>
  </si>
  <si>
    <t>農業経営体数</t>
    <rPh sb="0" eb="5">
      <t>ノウギョウケイエイタイ</t>
    </rPh>
    <phoneticPr fontId="13"/>
  </si>
  <si>
    <t>主副業別経営体数
（個人経営体）</t>
    <rPh sb="0" eb="1">
      <t>シュ</t>
    </rPh>
    <rPh sb="1" eb="3">
      <t>フクギョウ</t>
    </rPh>
    <rPh sb="3" eb="4">
      <t>ベツ</t>
    </rPh>
    <rPh sb="4" eb="7">
      <t>ケイエイタイ</t>
    </rPh>
    <rPh sb="7" eb="8">
      <t>スウ</t>
    </rPh>
    <rPh sb="10" eb="12">
      <t>コジン</t>
    </rPh>
    <rPh sb="12" eb="15">
      <t>ケイエイタイ</t>
    </rPh>
    <phoneticPr fontId="13"/>
  </si>
  <si>
    <t>準主業</t>
    <rPh sb="0" eb="1">
      <t>ジュン</t>
    </rPh>
    <rPh sb="1" eb="3">
      <t>シュギョウ</t>
    </rPh>
    <phoneticPr fontId="13"/>
  </si>
  <si>
    <t>副業的</t>
    <rPh sb="0" eb="3">
      <t>フクギョウテキ</t>
    </rPh>
    <phoneticPr fontId="13"/>
  </si>
  <si>
    <t>主　業</t>
    <rPh sb="0" eb="1">
      <t>シュ</t>
    </rPh>
    <rPh sb="2" eb="3">
      <t>ギョウ</t>
    </rPh>
    <phoneticPr fontId="13"/>
  </si>
  <si>
    <t>　　2 主　業：世帯所得の50％以上が農業所得で、1年間に自営農業に60日以上従事している65歳未満</t>
    <rPh sb="4" eb="5">
      <t>オモ</t>
    </rPh>
    <rPh sb="6" eb="7">
      <t>ギョウ</t>
    </rPh>
    <rPh sb="8" eb="10">
      <t>セタイ</t>
    </rPh>
    <rPh sb="10" eb="12">
      <t>ショトク</t>
    </rPh>
    <rPh sb="16" eb="18">
      <t>イジョウ</t>
    </rPh>
    <rPh sb="19" eb="21">
      <t>ノウギョウ</t>
    </rPh>
    <rPh sb="21" eb="23">
      <t>ショトク</t>
    </rPh>
    <rPh sb="26" eb="28">
      <t>ネンカン</t>
    </rPh>
    <rPh sb="29" eb="31">
      <t>ジエイ</t>
    </rPh>
    <rPh sb="31" eb="33">
      <t>ノウギョウ</t>
    </rPh>
    <rPh sb="36" eb="37">
      <t>ニチ</t>
    </rPh>
    <rPh sb="37" eb="39">
      <t>イジョウ</t>
    </rPh>
    <rPh sb="39" eb="41">
      <t>ジュウジ</t>
    </rPh>
    <rPh sb="47" eb="48">
      <t>サイ</t>
    </rPh>
    <rPh sb="48" eb="50">
      <t>ミマン</t>
    </rPh>
    <phoneticPr fontId="13"/>
  </si>
  <si>
    <t>　　  準主業：世帯所得の50％未満が農業所得で、1年間に自営農業に60日以上従事している65歳未満</t>
    <rPh sb="16" eb="18">
      <t>ミマン</t>
    </rPh>
    <phoneticPr fontId="13"/>
  </si>
  <si>
    <t>農　業　経　営　体</t>
    <rPh sb="0" eb="1">
      <t>ノウ</t>
    </rPh>
    <rPh sb="2" eb="3">
      <t>ギョウ</t>
    </rPh>
    <rPh sb="4" eb="5">
      <t>ヘ</t>
    </rPh>
    <rPh sb="6" eb="7">
      <t>エイ</t>
    </rPh>
    <rPh sb="8" eb="9">
      <t>タイ</t>
    </rPh>
    <phoneticPr fontId="13"/>
  </si>
  <si>
    <t>　　　　　　　の世帯員がいる。</t>
    <phoneticPr fontId="13"/>
  </si>
  <si>
    <t>　　  副業的：1年間に自営農業に60日以上従事している65歳未満の世帯員がいない。</t>
    <rPh sb="34" eb="37">
      <t>セタイイン</t>
    </rPh>
    <phoneticPr fontId="13"/>
  </si>
  <si>
    <t>注）1 農業経営体：経営耕地面積30ａ以上、規模が基準以上の農業、農作業の受託の事業、</t>
    <rPh sb="0" eb="1">
      <t>チュウ</t>
    </rPh>
    <rPh sb="4" eb="6">
      <t>ノウギョウ</t>
    </rPh>
    <rPh sb="6" eb="9">
      <t>ケイエイタイ</t>
    </rPh>
    <rPh sb="22" eb="24">
      <t>キボ</t>
    </rPh>
    <rPh sb="25" eb="27">
      <t>キジュン</t>
    </rPh>
    <rPh sb="27" eb="29">
      <t>イジョウ</t>
    </rPh>
    <rPh sb="30" eb="32">
      <t>ノウギョウ</t>
    </rPh>
    <rPh sb="33" eb="36">
      <t>ノウサギョウ</t>
    </rPh>
    <rPh sb="37" eb="39">
      <t>ジュタク</t>
    </rPh>
    <rPh sb="40" eb="42">
      <t>ジギョウ</t>
    </rPh>
    <phoneticPr fontId="13"/>
  </si>
  <si>
    <t>　　　　　　　　　のいずれかに該当する事業を行う者。</t>
    <rPh sb="15" eb="17">
      <t>ガイトウ</t>
    </rPh>
    <rPh sb="19" eb="21">
      <t>ジギョウ</t>
    </rPh>
    <rPh sb="22" eb="23">
      <t>オコナ</t>
    </rPh>
    <rPh sb="24" eb="25">
      <t>モノ</t>
    </rPh>
    <phoneticPr fontId="13"/>
  </si>
  <si>
    <t>　　  経営耕地：農家が経営している耕地（自作地＋借入耕地）</t>
    <phoneticPr fontId="13"/>
  </si>
  <si>
    <t>　　2 平成17年までは農業経営体を販売農家と読み替える。</t>
    <rPh sb="4" eb="6">
      <t>ヘイセイ</t>
    </rPh>
    <rPh sb="8" eb="9">
      <t>ネン</t>
    </rPh>
    <rPh sb="12" eb="14">
      <t>ノウギョウ</t>
    </rPh>
    <rPh sb="14" eb="16">
      <t>ケイエイ</t>
    </rPh>
    <rPh sb="16" eb="17">
      <t>タイ</t>
    </rPh>
    <rPh sb="18" eb="20">
      <t>ハンバイ</t>
    </rPh>
    <rPh sb="20" eb="22">
      <t>ノウカ</t>
    </rPh>
    <rPh sb="23" eb="24">
      <t>ヨ</t>
    </rPh>
    <rPh sb="25" eb="26">
      <t>カ</t>
    </rPh>
    <phoneticPr fontId="13"/>
  </si>
  <si>
    <t>稲 作</t>
    <phoneticPr fontId="13"/>
  </si>
  <si>
    <t>果 樹</t>
    <rPh sb="0" eb="1">
      <t>カ</t>
    </rPh>
    <rPh sb="2" eb="3">
      <t>キ</t>
    </rPh>
    <phoneticPr fontId="13"/>
  </si>
  <si>
    <t>穀 類</t>
    <phoneticPr fontId="13"/>
  </si>
  <si>
    <t>酪 農</t>
    <phoneticPr fontId="13"/>
  </si>
  <si>
    <t>養 豚</t>
    <phoneticPr fontId="13"/>
  </si>
  <si>
    <t>養 鶏</t>
    <phoneticPr fontId="13"/>
  </si>
  <si>
    <t>件　数</t>
    <phoneticPr fontId="13"/>
  </si>
  <si>
    <t>面　積</t>
    <phoneticPr fontId="13"/>
  </si>
  <si>
    <t>年</t>
    <rPh sb="0" eb="1">
      <t>ネン</t>
    </rPh>
    <phoneticPr fontId="13"/>
  </si>
  <si>
    <t>７－６　農地転用用途別実績</t>
    <phoneticPr fontId="13"/>
  </si>
  <si>
    <t>2.5ha</t>
    <phoneticPr fontId="13"/>
  </si>
  <si>
    <t>0.3ha</t>
    <phoneticPr fontId="13"/>
  </si>
  <si>
    <t>　　3 平成17年より2.0～2.5、2.5ha以上は2.0ha以上と読み替える。</t>
    <rPh sb="4" eb="6">
      <t>ヘイセイ</t>
    </rPh>
    <rPh sb="8" eb="9">
      <t>ネン</t>
    </rPh>
    <rPh sb="24" eb="26">
      <t>イジョウ</t>
    </rPh>
    <rPh sb="32" eb="34">
      <t>イジョウ</t>
    </rPh>
    <rPh sb="35" eb="36">
      <t>ヨ</t>
    </rPh>
    <rPh sb="37" eb="38">
      <t>カ</t>
    </rPh>
    <phoneticPr fontId="13"/>
  </si>
  <si>
    <t>令和２年</t>
    <rPh sb="0" eb="2">
      <t>レイワ</t>
    </rPh>
    <phoneticPr fontId="13"/>
  </si>
  <si>
    <t>注）1 平成27年までは農業経営体を販売農家、経営体を農家と読み替える。</t>
    <rPh sb="4" eb="6">
      <t>ヘイセイ</t>
    </rPh>
    <rPh sb="8" eb="9">
      <t>ネン</t>
    </rPh>
    <rPh sb="12" eb="14">
      <t>ノウギョウ</t>
    </rPh>
    <rPh sb="14" eb="17">
      <t>ケイエイタイ</t>
    </rPh>
    <rPh sb="18" eb="20">
      <t>ハンバイ</t>
    </rPh>
    <rPh sb="20" eb="22">
      <t>ノウカ</t>
    </rPh>
    <rPh sb="23" eb="26">
      <t>ケイエイタイ</t>
    </rPh>
    <rPh sb="27" eb="29">
      <t>ノウカ</t>
    </rPh>
    <phoneticPr fontId="13"/>
  </si>
  <si>
    <t>４年</t>
    <rPh sb="1" eb="2">
      <t>ネン</t>
    </rPh>
    <phoneticPr fontId="13"/>
  </si>
  <si>
    <t>　　3 令和2年より農業就業人口は農業経営体の実人数と読み替える。</t>
    <rPh sb="4" eb="6">
      <t>レイワ</t>
    </rPh>
    <rPh sb="7" eb="8">
      <t>ネン</t>
    </rPh>
    <rPh sb="10" eb="12">
      <t>ノウギョウ</t>
    </rPh>
    <rPh sb="12" eb="14">
      <t>シュウギョウ</t>
    </rPh>
    <rPh sb="14" eb="16">
      <t>ジンコウ</t>
    </rPh>
    <rPh sb="17" eb="19">
      <t>ノウギョウ</t>
    </rPh>
    <rPh sb="19" eb="22">
      <t>ケイエイタイ</t>
    </rPh>
    <rPh sb="23" eb="24">
      <t>ジツ</t>
    </rPh>
    <rPh sb="24" eb="26">
      <t>ニンズウ</t>
    </rPh>
    <rPh sb="27" eb="28">
      <t>ヨ</t>
    </rPh>
    <rPh sb="29" eb="30">
      <t>カ</t>
    </rPh>
    <phoneticPr fontId="13"/>
  </si>
  <si>
    <t>さやいんげん※</t>
    <phoneticPr fontId="13"/>
  </si>
  <si>
    <t>かぶ※</t>
    <phoneticPr fontId="13"/>
  </si>
  <si>
    <t>ブロッコリー※</t>
    <phoneticPr fontId="13"/>
  </si>
  <si>
    <t>こまつな※</t>
    <phoneticPr fontId="13"/>
  </si>
  <si>
    <t>えだまめ※</t>
    <phoneticPr fontId="13"/>
  </si>
  <si>
    <t>単位：面積ａ</t>
    <phoneticPr fontId="13"/>
  </si>
  <si>
    <t>単位：ha</t>
    <phoneticPr fontId="13"/>
  </si>
  <si>
    <t>単位：面積ha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</si>
</sst>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7" formatCode="0.0"/>
    <numFmt numFmtId="180" formatCode="#,##0;&quot;△ &quot;#,##0"/>
  </numFmts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0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8"/>
      <name val="ＭＳ 明朝"/>
      <family val="1"/>
      <charset val="128"/>
    </font>
    <font>
      <b/>
      <sz val="12"/>
      <name val="ＭＳ Ｐ明朝"/>
      <family val="1"/>
      <charset val="128"/>
    </font>
    <font>
      <sz val="28"/>
      <name val="ＭＳ Ｐゴシック"/>
      <family val="3"/>
      <charset val="128"/>
    </font>
    <font>
      <u/>
      <sz val="11"/>
      <color indexed="12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u/>
      <sz val="10"/>
      <color indexed="12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5">
    <xf numFmtId="0" fontId="0" fillId="0" borderId="0"/>
    <xf numFmtId="9" fontId="1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38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0" fillId="0" borderId="0"/>
    <xf numFmtId="38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0" fontId="14" fillId="0" borderId="0"/>
    <xf numFmtId="0" fontId="17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6" fontId="14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7" fillId="0" borderId="0">
      <alignment vertical="center"/>
    </xf>
  </cellStyleXfs>
  <cellXfs count="187">
    <xf numFmtId="0" fontId="0" fillId="0" borderId="0" xfId="0"/>
    <xf numFmtId="0" fontId="6" fillId="0" borderId="0" xfId="0" applyFont="1"/>
    <xf numFmtId="49" fontId="8" fillId="0" borderId="0" xfId="0" applyNumberFormat="1" applyFont="1" applyAlignment="1">
      <alignment horizontal="right"/>
    </xf>
    <xf numFmtId="0" fontId="9" fillId="0" borderId="0" xfId="0" applyFont="1"/>
    <xf numFmtId="1" fontId="8" fillId="0" borderId="0" xfId="0" applyNumberFormat="1" applyFont="1"/>
    <xf numFmtId="0" fontId="11" fillId="0" borderId="0" xfId="0" applyFont="1"/>
    <xf numFmtId="3" fontId="8" fillId="0" borderId="0" xfId="0" applyNumberFormat="1" applyFont="1"/>
    <xf numFmtId="0" fontId="12" fillId="0" borderId="0" xfId="0" applyFont="1"/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16" xfId="0" applyFont="1" applyBorder="1"/>
    <xf numFmtId="0" fontId="0" fillId="0" borderId="0" xfId="0" applyAlignment="1">
      <alignment vertical="center"/>
    </xf>
    <xf numFmtId="0" fontId="9" fillId="0" borderId="0" xfId="0" applyFont="1" applyAlignment="1">
      <alignment horizontal="right"/>
    </xf>
    <xf numFmtId="0" fontId="0" fillId="0" borderId="23" xfId="0" applyBorder="1" applyAlignment="1">
      <alignment horizontal="centerContinuous" vertical="center"/>
    </xf>
    <xf numFmtId="0" fontId="8" fillId="0" borderId="0" xfId="0" applyFont="1" applyAlignment="1">
      <alignment horizontal="right"/>
    </xf>
    <xf numFmtId="38" fontId="9" fillId="0" borderId="0" xfId="0" applyNumberFormat="1" applyFont="1" applyAlignment="1">
      <alignment horizontal="left" vertical="top" wrapText="1"/>
    </xf>
    <xf numFmtId="3" fontId="9" fillId="0" borderId="0" xfId="3" applyNumberFormat="1" applyFont="1" applyBorder="1" applyAlignment="1" applyProtection="1">
      <alignment horizontal="center"/>
    </xf>
    <xf numFmtId="3" fontId="9" fillId="0" borderId="0" xfId="3" applyNumberFormat="1" applyFont="1" applyBorder="1" applyAlignment="1">
      <alignment horizontal="center"/>
    </xf>
    <xf numFmtId="0" fontId="20" fillId="0" borderId="23" xfId="0" applyFont="1" applyBorder="1" applyAlignment="1">
      <alignment horizontal="centerContinuous" vertic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1" fillId="0" borderId="0" xfId="2" applyFont="1" applyAlignment="1" applyProtection="1"/>
    <xf numFmtId="0" fontId="19" fillId="0" borderId="0" xfId="0" applyFont="1" applyAlignment="1">
      <alignment horizontal="centerContinuous"/>
    </xf>
    <xf numFmtId="0" fontId="12" fillId="0" borderId="0" xfId="0" applyFont="1" applyAlignment="1">
      <alignment horizontal="right"/>
    </xf>
    <xf numFmtId="0" fontId="23" fillId="0" borderId="0" xfId="0" applyFont="1"/>
    <xf numFmtId="0" fontId="24" fillId="0" borderId="0" xfId="0" applyFont="1"/>
    <xf numFmtId="0" fontId="24" fillId="0" borderId="0" xfId="0" applyFont="1" applyAlignment="1">
      <alignment horizontal="left"/>
    </xf>
    <xf numFmtId="0" fontId="24" fillId="0" borderId="20" xfId="0" applyFont="1" applyBorder="1" applyAlignment="1">
      <alignment vertical="center"/>
    </xf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4" fillId="2" borderId="12" xfId="0" applyFont="1" applyFill="1" applyBorder="1" applyAlignment="1">
      <alignment horizontal="center" vertical="center"/>
    </xf>
    <xf numFmtId="0" fontId="12" fillId="0" borderId="0" xfId="0" applyFont="1" applyAlignment="1">
      <alignment horizontal="centerContinuous"/>
    </xf>
    <xf numFmtId="0" fontId="23" fillId="0" borderId="0" xfId="0" applyFont="1" applyAlignment="1">
      <alignment vertical="center"/>
    </xf>
    <xf numFmtId="0" fontId="18" fillId="0" borderId="0" xfId="0" applyFont="1" applyAlignment="1">
      <alignment vertical="top" wrapText="1"/>
    </xf>
    <xf numFmtId="0" fontId="26" fillId="0" borderId="0" xfId="2" applyFont="1" applyAlignment="1" applyProtection="1"/>
    <xf numFmtId="0" fontId="24" fillId="0" borderId="0" xfId="0" applyFont="1" applyAlignment="1">
      <alignment vertical="center"/>
    </xf>
    <xf numFmtId="0" fontId="24" fillId="2" borderId="9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4" fillId="0" borderId="0" xfId="0" applyFont="1" applyAlignment="1">
      <alignment horizontal="right"/>
    </xf>
    <xf numFmtId="0" fontId="24" fillId="0" borderId="0" xfId="0" applyFont="1" applyAlignment="1">
      <alignment horizontal="right" vertical="center"/>
    </xf>
    <xf numFmtId="0" fontId="24" fillId="2" borderId="13" xfId="0" applyFont="1" applyFill="1" applyBorder="1" applyAlignment="1">
      <alignment horizontal="center" vertical="center"/>
    </xf>
    <xf numFmtId="0" fontId="24" fillId="0" borderId="4" xfId="0" applyFont="1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top"/>
    </xf>
    <xf numFmtId="0" fontId="24" fillId="2" borderId="2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/>
    </xf>
    <xf numFmtId="180" fontId="24" fillId="0" borderId="0" xfId="0" applyNumberFormat="1" applyFont="1"/>
    <xf numFmtId="0" fontId="24" fillId="2" borderId="5" xfId="0" applyFont="1" applyFill="1" applyBorder="1" applyAlignment="1">
      <alignment horizontal="center" vertical="center"/>
    </xf>
    <xf numFmtId="0" fontId="24" fillId="0" borderId="15" xfId="0" applyFont="1" applyBorder="1" applyAlignment="1">
      <alignment horizontal="right" vertical="center"/>
    </xf>
    <xf numFmtId="38" fontId="24" fillId="0" borderId="0" xfId="3" applyFont="1" applyBorder="1" applyAlignment="1">
      <alignment horizontal="right" vertical="center"/>
    </xf>
    <xf numFmtId="0" fontId="24" fillId="0" borderId="15" xfId="0" applyFont="1" applyBorder="1" applyAlignment="1">
      <alignment vertical="center"/>
    </xf>
    <xf numFmtId="0" fontId="24" fillId="0" borderId="17" xfId="0" applyFont="1" applyBorder="1" applyAlignment="1">
      <alignment vertical="center"/>
    </xf>
    <xf numFmtId="180" fontId="24" fillId="0" borderId="0" xfId="3" applyNumberFormat="1" applyFont="1" applyBorder="1" applyAlignment="1">
      <alignment vertical="center"/>
    </xf>
    <xf numFmtId="0" fontId="24" fillId="2" borderId="25" xfId="0" applyFont="1" applyFill="1" applyBorder="1" applyAlignment="1">
      <alignment horizontal="center" vertical="center" shrinkToFit="1"/>
    </xf>
    <xf numFmtId="0" fontId="24" fillId="2" borderId="25" xfId="0" applyFont="1" applyFill="1" applyBorder="1" applyAlignment="1">
      <alignment horizontal="center" vertical="center"/>
    </xf>
    <xf numFmtId="180" fontId="24" fillId="0" borderId="0" xfId="0" applyNumberFormat="1" applyFont="1" applyAlignment="1">
      <alignment vertical="center"/>
    </xf>
    <xf numFmtId="0" fontId="24" fillId="2" borderId="21" xfId="0" applyFont="1" applyFill="1" applyBorder="1" applyAlignment="1">
      <alignment horizontal="center" vertical="center"/>
    </xf>
    <xf numFmtId="180" fontId="24" fillId="0" borderId="0" xfId="0" applyNumberFormat="1" applyFont="1" applyAlignment="1">
      <alignment horizontal="right" vertical="center"/>
    </xf>
    <xf numFmtId="180" fontId="24" fillId="0" borderId="0" xfId="3" applyNumberFormat="1" applyFont="1" applyBorder="1" applyAlignment="1">
      <alignment horizontal="right" vertical="center"/>
    </xf>
    <xf numFmtId="0" fontId="26" fillId="0" borderId="0" xfId="2" applyFont="1" applyAlignment="1" applyProtection="1">
      <alignment vertical="center"/>
    </xf>
    <xf numFmtId="180" fontId="24" fillId="0" borderId="0" xfId="3" applyNumberFormat="1" applyFont="1" applyBorder="1" applyAlignment="1" applyProtection="1">
      <alignment horizontal="right" vertical="center"/>
    </xf>
    <xf numFmtId="180" fontId="24" fillId="0" borderId="0" xfId="3" applyNumberFormat="1" applyFont="1" applyBorder="1" applyAlignment="1" applyProtection="1">
      <alignment vertical="center"/>
    </xf>
    <xf numFmtId="180" fontId="24" fillId="0" borderId="16" xfId="0" applyNumberFormat="1" applyFont="1" applyBorder="1" applyAlignment="1">
      <alignment vertical="center"/>
    </xf>
    <xf numFmtId="180" fontId="24" fillId="0" borderId="16" xfId="0" applyNumberFormat="1" applyFont="1" applyBorder="1" applyAlignment="1">
      <alignment horizontal="right" vertical="center"/>
    </xf>
    <xf numFmtId="180" fontId="24" fillId="0" borderId="19" xfId="0" applyNumberFormat="1" applyFont="1" applyBorder="1" applyAlignment="1">
      <alignment vertical="center"/>
    </xf>
    <xf numFmtId="0" fontId="27" fillId="0" borderId="0" xfId="2" applyFont="1" applyAlignment="1" applyProtection="1">
      <alignment vertical="center"/>
    </xf>
    <xf numFmtId="0" fontId="28" fillId="0" borderId="17" xfId="0" applyFont="1" applyBorder="1" applyAlignment="1">
      <alignment horizontal="right" vertical="center"/>
    </xf>
    <xf numFmtId="180" fontId="28" fillId="0" borderId="16" xfId="0" applyNumberFormat="1" applyFont="1" applyBorder="1" applyAlignment="1">
      <alignment vertical="center"/>
    </xf>
    <xf numFmtId="0" fontId="28" fillId="0" borderId="16" xfId="0" applyFont="1" applyBorder="1" applyAlignment="1">
      <alignment horizontal="right" vertical="center"/>
    </xf>
    <xf numFmtId="180" fontId="28" fillId="0" borderId="19" xfId="0" applyNumberFormat="1" applyFont="1" applyBorder="1" applyAlignment="1">
      <alignment vertical="center"/>
    </xf>
    <xf numFmtId="180" fontId="28" fillId="0" borderId="16" xfId="3" applyNumberFormat="1" applyFont="1" applyBorder="1" applyAlignment="1">
      <alignment vertical="center"/>
    </xf>
    <xf numFmtId="180" fontId="28" fillId="0" borderId="16" xfId="3" applyNumberFormat="1" applyFont="1" applyBorder="1" applyAlignment="1" applyProtection="1">
      <alignment horizontal="right" vertical="center"/>
    </xf>
    <xf numFmtId="180" fontId="28" fillId="0" borderId="16" xfId="3" applyNumberFormat="1" applyFont="1" applyBorder="1" applyAlignment="1">
      <alignment horizontal="right" vertical="center"/>
    </xf>
    <xf numFmtId="180" fontId="28" fillId="0" borderId="16" xfId="0" applyNumberFormat="1" applyFont="1" applyBorder="1"/>
    <xf numFmtId="180" fontId="28" fillId="0" borderId="16" xfId="0" applyNumberFormat="1" applyFont="1" applyBorder="1" applyAlignment="1">
      <alignment horizontal="right" vertical="center"/>
    </xf>
    <xf numFmtId="180" fontId="28" fillId="0" borderId="24" xfId="3" applyNumberFormat="1" applyFont="1" applyBorder="1" applyAlignment="1">
      <alignment horizontal="right" vertical="center"/>
    </xf>
    <xf numFmtId="38" fontId="28" fillId="0" borderId="16" xfId="3" applyFont="1" applyBorder="1" applyAlignment="1">
      <alignment horizontal="right" vertical="center"/>
    </xf>
    <xf numFmtId="180" fontId="28" fillId="0" borderId="16" xfId="3" applyNumberFormat="1" applyFont="1" applyBorder="1" applyAlignment="1" applyProtection="1">
      <alignment vertical="center"/>
    </xf>
    <xf numFmtId="180" fontId="28" fillId="0" borderId="0" xfId="0" applyNumberFormat="1" applyFont="1" applyAlignment="1">
      <alignment vertical="center"/>
    </xf>
    <xf numFmtId="38" fontId="9" fillId="0" borderId="0" xfId="0" applyNumberFormat="1" applyFont="1" applyAlignment="1">
      <alignment vertical="top" wrapText="1"/>
    </xf>
    <xf numFmtId="0" fontId="9" fillId="0" borderId="16" xfId="0" applyFont="1" applyBorder="1"/>
    <xf numFmtId="180" fontId="28" fillId="0" borderId="16" xfId="0" applyNumberFormat="1" applyFont="1" applyBorder="1" applyAlignment="1">
      <alignment horizontal="centerContinuous" vertical="center"/>
    </xf>
    <xf numFmtId="180" fontId="28" fillId="0" borderId="24" xfId="3" applyNumberFormat="1" applyFont="1" applyBorder="1" applyAlignment="1">
      <alignment vertical="center"/>
    </xf>
    <xf numFmtId="180" fontId="24" fillId="0" borderId="0" xfId="13" applyNumberFormat="1" applyFont="1" applyAlignment="1">
      <alignment vertical="center"/>
    </xf>
    <xf numFmtId="180" fontId="28" fillId="0" borderId="16" xfId="4" applyNumberFormat="1" applyFont="1" applyBorder="1" applyAlignment="1">
      <alignment horizontal="right" vertical="center"/>
    </xf>
    <xf numFmtId="180" fontId="28" fillId="0" borderId="16" xfId="13" applyNumberFormat="1" applyFont="1" applyBorder="1" applyAlignment="1">
      <alignment vertical="center"/>
    </xf>
    <xf numFmtId="0" fontId="12" fillId="0" borderId="16" xfId="0" applyFont="1" applyBorder="1"/>
    <xf numFmtId="180" fontId="29" fillId="0" borderId="16" xfId="3" applyNumberFormat="1" applyFont="1" applyBorder="1" applyAlignment="1">
      <alignment horizontal="right" vertical="center"/>
    </xf>
    <xf numFmtId="180" fontId="24" fillId="0" borderId="0" xfId="4" applyNumberFormat="1" applyFont="1" applyBorder="1" applyAlignment="1">
      <alignment horizontal="right" vertical="center"/>
    </xf>
    <xf numFmtId="180" fontId="24" fillId="0" borderId="0" xfId="3" applyNumberFormat="1" applyFont="1" applyFill="1" applyBorder="1" applyAlignment="1">
      <alignment horizontal="right" vertical="center"/>
    </xf>
    <xf numFmtId="180" fontId="24" fillId="0" borderId="8" xfId="3" applyNumberFormat="1" applyFont="1" applyBorder="1" applyAlignment="1">
      <alignment vertical="center"/>
    </xf>
    <xf numFmtId="0" fontId="24" fillId="2" borderId="22" xfId="0" applyFont="1" applyFill="1" applyBorder="1" applyAlignment="1">
      <alignment horizontal="center" vertical="center" shrinkToFit="1"/>
    </xf>
    <xf numFmtId="0" fontId="24" fillId="2" borderId="24" xfId="0" applyFont="1" applyFill="1" applyBorder="1" applyAlignment="1">
      <alignment horizontal="center" vertical="center" shrinkToFit="1"/>
    </xf>
    <xf numFmtId="0" fontId="24" fillId="2" borderId="6" xfId="0" applyFont="1" applyFill="1" applyBorder="1" applyAlignment="1">
      <alignment horizontal="center" vertical="center"/>
    </xf>
    <xf numFmtId="180" fontId="28" fillId="0" borderId="0" xfId="0" applyNumberFormat="1" applyFont="1" applyAlignment="1">
      <alignment horizontal="right" vertical="center"/>
    </xf>
    <xf numFmtId="0" fontId="24" fillId="2" borderId="10" xfId="0" applyFont="1" applyFill="1" applyBorder="1" applyAlignment="1">
      <alignment vertical="center"/>
    </xf>
    <xf numFmtId="0" fontId="24" fillId="2" borderId="14" xfId="0" applyFont="1" applyFill="1" applyBorder="1" applyAlignment="1">
      <alignment vertical="center"/>
    </xf>
    <xf numFmtId="0" fontId="30" fillId="0" borderId="0" xfId="2" applyFont="1" applyFill="1" applyBorder="1" applyAlignment="1" applyProtection="1"/>
    <xf numFmtId="0" fontId="12" fillId="0" borderId="16" xfId="0" applyFont="1" applyBorder="1" applyAlignment="1">
      <alignment horizontal="right"/>
    </xf>
    <xf numFmtId="180" fontId="25" fillId="0" borderId="0" xfId="0" applyNumberFormat="1" applyFont="1"/>
    <xf numFmtId="38" fontId="23" fillId="0" borderId="0" xfId="0" applyNumberFormat="1" applyFont="1" applyAlignment="1">
      <alignment horizontal="left" vertical="top" wrapText="1"/>
    </xf>
    <xf numFmtId="38" fontId="25" fillId="0" borderId="0" xfId="0" applyNumberFormat="1" applyFont="1" applyAlignment="1">
      <alignment horizontal="left" vertical="top" wrapText="1"/>
    </xf>
    <xf numFmtId="0" fontId="24" fillId="2" borderId="1" xfId="0" applyFont="1" applyFill="1" applyBorder="1" applyAlignment="1">
      <alignment horizontal="center" shrinkToFit="1"/>
    </xf>
    <xf numFmtId="0" fontId="24" fillId="2" borderId="21" xfId="0" applyFont="1" applyFill="1" applyBorder="1" applyAlignment="1">
      <alignment horizontal="center" shrinkToFit="1"/>
    </xf>
    <xf numFmtId="0" fontId="24" fillId="2" borderId="1" xfId="0" applyFont="1" applyFill="1" applyBorder="1" applyAlignment="1">
      <alignment horizontal="center"/>
    </xf>
    <xf numFmtId="0" fontId="24" fillId="2" borderId="2" xfId="0" applyFont="1" applyFill="1" applyBorder="1" applyAlignment="1">
      <alignment horizontal="center" shrinkToFit="1"/>
    </xf>
    <xf numFmtId="177" fontId="24" fillId="2" borderId="17" xfId="0" applyNumberFormat="1" applyFont="1" applyFill="1" applyBorder="1" applyAlignment="1">
      <alignment horizontal="center" shrinkToFit="1"/>
    </xf>
    <xf numFmtId="177" fontId="24" fillId="2" borderId="2" xfId="0" applyNumberFormat="1" applyFont="1" applyFill="1" applyBorder="1" applyAlignment="1">
      <alignment horizontal="center" shrinkToFit="1"/>
    </xf>
    <xf numFmtId="0" fontId="24" fillId="2" borderId="2" xfId="0" applyFont="1" applyFill="1" applyBorder="1" applyAlignment="1">
      <alignment horizontal="center"/>
    </xf>
    <xf numFmtId="180" fontId="24" fillId="0" borderId="0" xfId="0" applyNumberFormat="1" applyFont="1" applyAlignment="1">
      <alignment horizontal="centerContinuous" vertical="center"/>
    </xf>
    <xf numFmtId="3" fontId="25" fillId="0" borderId="0" xfId="3" applyNumberFormat="1" applyFont="1" applyBorder="1" applyAlignment="1" applyProtection="1">
      <alignment horizontal="center"/>
    </xf>
    <xf numFmtId="3" fontId="25" fillId="0" borderId="0" xfId="3" applyNumberFormat="1" applyFont="1" applyBorder="1" applyAlignment="1">
      <alignment horizontal="center"/>
    </xf>
    <xf numFmtId="0" fontId="27" fillId="0" borderId="0" xfId="2" applyFont="1" applyAlignment="1" applyProtection="1"/>
    <xf numFmtId="0" fontId="24" fillId="2" borderId="1" xfId="0" applyFont="1" applyFill="1" applyBorder="1" applyAlignment="1">
      <alignment horizontal="center" vertical="center"/>
    </xf>
    <xf numFmtId="180" fontId="24" fillId="0" borderId="8" xfId="3" applyNumberFormat="1" applyFont="1" applyBorder="1" applyAlignment="1">
      <alignment horizontal="right" vertical="center"/>
    </xf>
    <xf numFmtId="0" fontId="24" fillId="2" borderId="21" xfId="0" applyFont="1" applyFill="1" applyBorder="1" applyAlignment="1">
      <alignment horizontal="center" vertical="center" shrinkToFit="1"/>
    </xf>
    <xf numFmtId="0" fontId="24" fillId="2" borderId="22" xfId="0" applyFont="1" applyFill="1" applyBorder="1" applyAlignment="1">
      <alignment vertical="center" shrinkToFit="1"/>
    </xf>
    <xf numFmtId="1" fontId="24" fillId="0" borderId="0" xfId="0" applyNumberFormat="1" applyFont="1" applyAlignment="1">
      <alignment vertical="center"/>
    </xf>
    <xf numFmtId="0" fontId="12" fillId="0" borderId="4" xfId="0" applyFont="1" applyBorder="1" applyAlignment="1">
      <alignment vertical="center"/>
    </xf>
    <xf numFmtId="0" fontId="22" fillId="0" borderId="0" xfId="0" applyFont="1" applyAlignment="1">
      <alignment horizontal="left" vertical="top"/>
    </xf>
    <xf numFmtId="180" fontId="24" fillId="0" borderId="0" xfId="0" applyNumberFormat="1" applyFont="1" applyAlignment="1">
      <alignment horizontal="left" vertical="center"/>
    </xf>
    <xf numFmtId="0" fontId="28" fillId="2" borderId="6" xfId="0" applyFont="1" applyFill="1" applyBorder="1" applyAlignment="1">
      <alignment horizontal="center" vertical="center" shrinkToFit="1"/>
    </xf>
    <xf numFmtId="0" fontId="28" fillId="2" borderId="12" xfId="0" applyFont="1" applyFill="1" applyBorder="1" applyAlignment="1">
      <alignment horizontal="center" vertical="center"/>
    </xf>
    <xf numFmtId="0" fontId="28" fillId="2" borderId="7" xfId="0" applyFont="1" applyFill="1" applyBorder="1" applyAlignment="1">
      <alignment horizontal="center" vertical="center" shrinkToFit="1"/>
    </xf>
    <xf numFmtId="0" fontId="28" fillId="2" borderId="11" xfId="0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0" fontId="24" fillId="2" borderId="2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4" fillId="2" borderId="16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 shrinkToFit="1"/>
    </xf>
    <xf numFmtId="0" fontId="24" fillId="3" borderId="19" xfId="0" applyFont="1" applyFill="1" applyBorder="1" applyAlignment="1">
      <alignment horizontal="center" vertical="center"/>
    </xf>
    <xf numFmtId="0" fontId="24" fillId="3" borderId="16" xfId="0" applyFont="1" applyFill="1" applyBorder="1" applyAlignment="1">
      <alignment horizontal="center" vertical="center"/>
    </xf>
    <xf numFmtId="0" fontId="24" fillId="3" borderId="10" xfId="0" applyFont="1" applyFill="1" applyBorder="1" applyAlignment="1">
      <alignment horizontal="center" vertical="center"/>
    </xf>
    <xf numFmtId="0" fontId="24" fillId="3" borderId="13" xfId="0" applyFont="1" applyFill="1" applyBorder="1" applyAlignment="1">
      <alignment horizontal="center" vertical="center"/>
    </xf>
    <xf numFmtId="0" fontId="24" fillId="3" borderId="14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4" fillId="2" borderId="17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4" fillId="3" borderId="9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4" fillId="2" borderId="14" xfId="0" applyFont="1" applyFill="1" applyBorder="1" applyAlignment="1">
      <alignment horizontal="center" vertical="center" shrinkToFit="1"/>
    </xf>
    <xf numFmtId="0" fontId="24" fillId="2" borderId="18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4" fillId="2" borderId="24" xfId="0" applyFont="1" applyFill="1" applyBorder="1" applyAlignment="1">
      <alignment horizontal="center" vertical="center" wrapText="1" shrinkToFit="1"/>
    </xf>
    <xf numFmtId="0" fontId="24" fillId="2" borderId="16" xfId="0" applyFont="1" applyFill="1" applyBorder="1" applyAlignment="1">
      <alignment horizontal="center" vertical="center" wrapText="1" shrinkToFit="1"/>
    </xf>
    <xf numFmtId="0" fontId="18" fillId="0" borderId="0" xfId="0" applyFont="1" applyAlignment="1">
      <alignment horizontal="left" vertical="top" wrapText="1"/>
    </xf>
    <xf numFmtId="0" fontId="24" fillId="2" borderId="5" xfId="0" applyFont="1" applyFill="1" applyBorder="1" applyAlignment="1">
      <alignment horizontal="center" vertical="center" wrapText="1" shrinkToFit="1"/>
    </xf>
    <xf numFmtId="0" fontId="24" fillId="2" borderId="2" xfId="0" applyFont="1" applyFill="1" applyBorder="1" applyAlignment="1">
      <alignment horizontal="center" vertical="center" wrapText="1" shrinkToFit="1"/>
    </xf>
    <xf numFmtId="0" fontId="24" fillId="2" borderId="22" xfId="0" applyFont="1" applyFill="1" applyBorder="1" applyAlignment="1">
      <alignment horizontal="center" vertical="center" wrapText="1" shrinkToFit="1"/>
    </xf>
    <xf numFmtId="0" fontId="24" fillId="2" borderId="19" xfId="0" applyFont="1" applyFill="1" applyBorder="1" applyAlignment="1">
      <alignment horizontal="center" vertical="center" wrapText="1" shrinkToFit="1"/>
    </xf>
    <xf numFmtId="0" fontId="24" fillId="2" borderId="8" xfId="0" applyFont="1" applyFill="1" applyBorder="1" applyAlignment="1">
      <alignment horizontal="center" vertical="center" wrapText="1" shrinkToFit="1"/>
    </xf>
    <xf numFmtId="0" fontId="24" fillId="2" borderId="0" xfId="0" applyFont="1" applyFill="1" applyAlignment="1">
      <alignment horizontal="center" vertical="center" wrapText="1" shrinkToFit="1"/>
    </xf>
    <xf numFmtId="0" fontId="24" fillId="2" borderId="24" xfId="0" applyFont="1" applyFill="1" applyBorder="1" applyAlignment="1">
      <alignment horizontal="center" vertical="center"/>
    </xf>
    <xf numFmtId="0" fontId="24" fillId="2" borderId="22" xfId="0" applyFont="1" applyFill="1" applyBorder="1" applyAlignment="1">
      <alignment horizontal="center" vertical="center"/>
    </xf>
    <xf numFmtId="180" fontId="28" fillId="0" borderId="16" xfId="3" applyNumberFormat="1" applyFont="1" applyBorder="1" applyAlignment="1">
      <alignment horizontal="center" vertical="center"/>
    </xf>
    <xf numFmtId="180" fontId="24" fillId="0" borderId="0" xfId="3" applyNumberFormat="1" applyFont="1" applyBorder="1" applyAlignment="1">
      <alignment horizontal="center" vertical="center"/>
    </xf>
    <xf numFmtId="0" fontId="24" fillId="2" borderId="21" xfId="0" applyFont="1" applyFill="1" applyBorder="1" applyAlignment="1">
      <alignment horizontal="center" vertical="center" wrapText="1" shrinkToFit="1"/>
    </xf>
    <xf numFmtId="0" fontId="24" fillId="2" borderId="25" xfId="0" applyFont="1" applyFill="1" applyBorder="1" applyAlignment="1">
      <alignment horizontal="center" vertical="center" wrapText="1" shrinkToFit="1"/>
    </xf>
    <xf numFmtId="180" fontId="28" fillId="0" borderId="16" xfId="3" applyNumberFormat="1" applyFont="1" applyFill="1" applyBorder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180" fontId="24" fillId="0" borderId="0" xfId="0" applyNumberFormat="1" applyFont="1" applyAlignment="1">
      <alignment horizontal="right" vertical="center"/>
    </xf>
    <xf numFmtId="0" fontId="24" fillId="0" borderId="0" xfId="13" applyFont="1" applyAlignment="1">
      <alignment horizontal="right" vertical="center"/>
    </xf>
    <xf numFmtId="0" fontId="28" fillId="0" borderId="16" xfId="13" applyFont="1" applyBorder="1" applyAlignment="1">
      <alignment horizontal="right" vertical="center"/>
    </xf>
    <xf numFmtId="180" fontId="28" fillId="0" borderId="26" xfId="13" applyNumberFormat="1" applyFont="1" applyBorder="1" applyAlignment="1">
      <alignment horizontal="right" vertical="center"/>
    </xf>
    <xf numFmtId="180" fontId="28" fillId="0" borderId="16" xfId="13" applyNumberFormat="1" applyFont="1" applyBorder="1" applyAlignment="1">
      <alignment horizontal="right" vertical="center"/>
    </xf>
    <xf numFmtId="180" fontId="24" fillId="0" borderId="8" xfId="13" applyNumberFormat="1" applyFont="1" applyBorder="1" applyAlignment="1">
      <alignment horizontal="right" vertical="center"/>
    </xf>
    <xf numFmtId="180" fontId="24" fillId="0" borderId="0" xfId="13" applyNumberFormat="1" applyFont="1" applyAlignment="1">
      <alignment horizontal="right" vertical="center"/>
    </xf>
    <xf numFmtId="0" fontId="24" fillId="0" borderId="15" xfId="0" applyFont="1" applyBorder="1" applyAlignment="1">
      <alignment horizontal="right" vertical="center"/>
    </xf>
    <xf numFmtId="180" fontId="24" fillId="0" borderId="8" xfId="0" applyNumberFormat="1" applyFont="1" applyBorder="1" applyAlignment="1">
      <alignment horizontal="right" vertical="center"/>
    </xf>
    <xf numFmtId="0" fontId="28" fillId="2" borderId="14" xfId="0" applyFont="1" applyFill="1" applyBorder="1" applyAlignment="1">
      <alignment horizontal="center" vertical="center"/>
    </xf>
  </cellXfs>
  <cellStyles count="25">
    <cellStyle name="パーセント 2" xfId="1" xr:uid="{00000000-0005-0000-0000-000001000000}"/>
    <cellStyle name="パーセント 3" xfId="11" xr:uid="{00000000-0005-0000-0000-000002000000}"/>
    <cellStyle name="パーセント 4" xfId="23" xr:uid="{00000000-0005-0000-0000-000003000000}"/>
    <cellStyle name="ハイパーリンク" xfId="2" builtinId="8"/>
    <cellStyle name="ハイパーリンク 2" xfId="19" xr:uid="{00000000-0005-0000-0000-000005000000}"/>
    <cellStyle name="桁区切り" xfId="3" builtinId="6"/>
    <cellStyle name="桁区切り 2" xfId="4" xr:uid="{00000000-0005-0000-0000-000007000000}"/>
    <cellStyle name="桁区切り 2 3" xfId="5" xr:uid="{00000000-0005-0000-0000-000008000000}"/>
    <cellStyle name="桁区切り 2 3 2" xfId="12" xr:uid="{00000000-0005-0000-0000-000009000000}"/>
    <cellStyle name="桁区切り 3" xfId="9" xr:uid="{00000000-0005-0000-0000-00000A000000}"/>
    <cellStyle name="桁区切り 4" xfId="22" xr:uid="{00000000-0005-0000-0000-00000B000000}"/>
    <cellStyle name="桁区切り[0]_P110生活保護の推移" xfId="6" xr:uid="{00000000-0005-0000-0000-00000C000000}"/>
    <cellStyle name="通貨 2" xfId="20" xr:uid="{00000000-0005-0000-0000-000015000000}"/>
    <cellStyle name="標準" xfId="0" builtinId="0"/>
    <cellStyle name="標準 2" xfId="7" xr:uid="{00000000-0005-0000-0000-000017000000}"/>
    <cellStyle name="標準 2 2" xfId="14" xr:uid="{00000000-0005-0000-0000-000018000000}"/>
    <cellStyle name="標準 2 2 2" xfId="24" xr:uid="{266D1803-D11B-4FF5-99B2-57AE9EC2CFAE}"/>
    <cellStyle name="標準 2 3" xfId="8" xr:uid="{00000000-0005-0000-0000-000019000000}"/>
    <cellStyle name="標準 2 4" xfId="13" xr:uid="{00000000-0005-0000-0000-00001A000000}"/>
    <cellStyle name="標準 3" xfId="10" xr:uid="{00000000-0005-0000-0000-00001B000000}"/>
    <cellStyle name="標準 4" xfId="15" xr:uid="{00000000-0005-0000-0000-00001C000000}"/>
    <cellStyle name="標準 5" xfId="16" xr:uid="{00000000-0005-0000-0000-00001D000000}"/>
    <cellStyle name="標準 6" xfId="17" xr:uid="{00000000-0005-0000-0000-00001E000000}"/>
    <cellStyle name="標準 7" xfId="18" xr:uid="{00000000-0005-0000-0000-00001F000000}"/>
    <cellStyle name="標準 8" xfId="21" xr:uid="{00000000-0005-0000-0000-000020000000}"/>
  </cellStyles>
  <dxfs count="0"/>
  <tableStyles count="0" defaultTableStyle="TableStyleMedium9" defaultPivotStyle="PivotStyleLight16"/>
  <colors>
    <mruColors>
      <color rgb="FFFFFF99"/>
      <color rgb="FFF977DD"/>
      <color rgb="FFFCA2E4"/>
      <color rgb="FFF715BC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経営耕地面積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4"/>
          <c:order val="3"/>
          <c:tx>
            <c:v>田</c:v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'50'!$B$5:$D$9</c:f>
              <c:multiLvlStrCache>
                <c:ptCount val="5"/>
                <c:lvl>
                  <c:pt idx="0">
                    <c:v>215</c:v>
                  </c:pt>
                  <c:pt idx="1">
                    <c:v>148</c:v>
                  </c:pt>
                  <c:pt idx="2">
                    <c:v>135</c:v>
                  </c:pt>
                  <c:pt idx="3">
                    <c:v>113</c:v>
                  </c:pt>
                  <c:pt idx="4">
                    <c:v>82</c:v>
                  </c:pt>
                </c:lvl>
                <c:lvl>
                  <c:pt idx="0">
                    <c:v>平成12年</c:v>
                  </c:pt>
                  <c:pt idx="1">
                    <c:v>17年</c:v>
                  </c:pt>
                  <c:pt idx="2">
                    <c:v>22年</c:v>
                  </c:pt>
                  <c:pt idx="3">
                    <c:v>27年</c:v>
                  </c:pt>
                  <c:pt idx="4">
                    <c:v>令和２年</c:v>
                  </c:pt>
                </c:lvl>
              </c:multiLvlStrCache>
            </c:multiLvlStrRef>
          </c:cat>
          <c:val>
            <c:numRef>
              <c:f>'50'!$G$5:$G$9</c:f>
              <c:numCache>
                <c:formatCode>#,##0;"△ "#,##0</c:formatCode>
                <c:ptCount val="5"/>
                <c:pt idx="0">
                  <c:v>82</c:v>
                </c:pt>
                <c:pt idx="1">
                  <c:v>64</c:v>
                </c:pt>
                <c:pt idx="2">
                  <c:v>54</c:v>
                </c:pt>
                <c:pt idx="3">
                  <c:v>46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C1-46CA-AA89-8730F4B1D646}"/>
            </c:ext>
          </c:extLst>
        </c:ser>
        <c:ser>
          <c:idx val="7"/>
          <c:order val="6"/>
          <c:tx>
            <c:v>畑</c:v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'50'!$B$5:$D$9</c:f>
              <c:multiLvlStrCache>
                <c:ptCount val="5"/>
                <c:lvl>
                  <c:pt idx="0">
                    <c:v>215</c:v>
                  </c:pt>
                  <c:pt idx="1">
                    <c:v>148</c:v>
                  </c:pt>
                  <c:pt idx="2">
                    <c:v>135</c:v>
                  </c:pt>
                  <c:pt idx="3">
                    <c:v>113</c:v>
                  </c:pt>
                  <c:pt idx="4">
                    <c:v>82</c:v>
                  </c:pt>
                </c:lvl>
                <c:lvl>
                  <c:pt idx="0">
                    <c:v>平成12年</c:v>
                  </c:pt>
                  <c:pt idx="1">
                    <c:v>17年</c:v>
                  </c:pt>
                  <c:pt idx="2">
                    <c:v>22年</c:v>
                  </c:pt>
                  <c:pt idx="3">
                    <c:v>27年</c:v>
                  </c:pt>
                  <c:pt idx="4">
                    <c:v>令和２年</c:v>
                  </c:pt>
                </c:lvl>
              </c:multiLvlStrCache>
            </c:multiLvlStrRef>
          </c:cat>
          <c:val>
            <c:numRef>
              <c:f>'50'!$J$5:$J$9</c:f>
              <c:numCache>
                <c:formatCode>#,##0;"△ "#,##0</c:formatCode>
                <c:ptCount val="5"/>
                <c:pt idx="0">
                  <c:v>129</c:v>
                </c:pt>
                <c:pt idx="1">
                  <c:v>82</c:v>
                </c:pt>
                <c:pt idx="2">
                  <c:v>79</c:v>
                </c:pt>
                <c:pt idx="3">
                  <c:v>65</c:v>
                </c:pt>
                <c:pt idx="4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C1-46CA-AA89-8730F4B1D646}"/>
            </c:ext>
          </c:extLst>
        </c:ser>
        <c:ser>
          <c:idx val="10"/>
          <c:order val="9"/>
          <c:tx>
            <c:v>樹園地</c:v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'50'!$B$5:$D$9</c:f>
              <c:multiLvlStrCache>
                <c:ptCount val="5"/>
                <c:lvl>
                  <c:pt idx="0">
                    <c:v>215</c:v>
                  </c:pt>
                  <c:pt idx="1">
                    <c:v>148</c:v>
                  </c:pt>
                  <c:pt idx="2">
                    <c:v>135</c:v>
                  </c:pt>
                  <c:pt idx="3">
                    <c:v>113</c:v>
                  </c:pt>
                  <c:pt idx="4">
                    <c:v>82</c:v>
                  </c:pt>
                </c:lvl>
                <c:lvl>
                  <c:pt idx="0">
                    <c:v>平成12年</c:v>
                  </c:pt>
                  <c:pt idx="1">
                    <c:v>17年</c:v>
                  </c:pt>
                  <c:pt idx="2">
                    <c:v>22年</c:v>
                  </c:pt>
                  <c:pt idx="3">
                    <c:v>27年</c:v>
                  </c:pt>
                  <c:pt idx="4">
                    <c:v>令和２年</c:v>
                  </c:pt>
                </c:lvl>
              </c:multiLvlStrCache>
            </c:multiLvlStrRef>
          </c:cat>
          <c:val>
            <c:numRef>
              <c:f>'50'!$M$5:$M$9</c:f>
              <c:numCache>
                <c:formatCode>#,##0;"△ "#,##0</c:formatCode>
                <c:ptCount val="5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C1-46CA-AA89-8730F4B1D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0967552"/>
        <c:axId val="48097421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uri="{02D57815-91ED-43cb-92C2-25804820EDAC}">
                        <c15:formulaRef>
                          <c15:sqref>'50'!$B$5:$D$9</c15:sqref>
                        </c15:formulaRef>
                      </c:ext>
                    </c:extLst>
                    <c:multiLvlStrCache>
                      <c:ptCount val="5"/>
                      <c:lvl>
                        <c:pt idx="0">
                          <c:v>215</c:v>
                        </c:pt>
                        <c:pt idx="1">
                          <c:v>148</c:v>
                        </c:pt>
                        <c:pt idx="2">
                          <c:v>135</c:v>
                        </c:pt>
                        <c:pt idx="3">
                          <c:v>113</c:v>
                        </c:pt>
                        <c:pt idx="4">
                          <c:v>82</c:v>
                        </c:pt>
                      </c:lvl>
                      <c:lvl>
                        <c:pt idx="0">
                          <c:v>平成12年</c:v>
                        </c:pt>
                        <c:pt idx="1">
                          <c:v>17年</c:v>
                        </c:pt>
                        <c:pt idx="2">
                          <c:v>22年</c:v>
                        </c:pt>
                        <c:pt idx="3">
                          <c:v>27年</c:v>
                        </c:pt>
                        <c:pt idx="4">
                          <c:v>令和２年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'50'!$C$5:$C$9</c15:sqref>
                        </c15:formulaRef>
                      </c:ext>
                    </c:extLst>
                    <c:numCache>
                      <c:formatCode>#,##0;"△ "#,##0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F2C1-46CA-AA89-8730F4B1D646}"/>
                  </c:ext>
                </c:extLst>
              </c15:ser>
            </c15:filteredBarSeries>
            <c15:filteredBarSeries>
              <c15:ser>
                <c:idx val="2"/>
                <c:order val="1"/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'50'!$B$5:$D$9</c15:sqref>
                        </c15:formulaRef>
                      </c:ext>
                    </c:extLst>
                    <c:multiLvlStrCache>
                      <c:ptCount val="5"/>
                      <c:lvl>
                        <c:pt idx="0">
                          <c:v>215</c:v>
                        </c:pt>
                        <c:pt idx="1">
                          <c:v>148</c:v>
                        </c:pt>
                        <c:pt idx="2">
                          <c:v>135</c:v>
                        </c:pt>
                        <c:pt idx="3">
                          <c:v>113</c:v>
                        </c:pt>
                        <c:pt idx="4">
                          <c:v>82</c:v>
                        </c:pt>
                      </c:lvl>
                      <c:lvl>
                        <c:pt idx="0">
                          <c:v>平成12年</c:v>
                        </c:pt>
                        <c:pt idx="1">
                          <c:v>17年</c:v>
                        </c:pt>
                        <c:pt idx="2">
                          <c:v>22年</c:v>
                        </c:pt>
                        <c:pt idx="3">
                          <c:v>27年</c:v>
                        </c:pt>
                        <c:pt idx="4">
                          <c:v>令和２年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'50'!$E$5:$E$9</c15:sqref>
                        </c15:formulaRef>
                      </c:ext>
                    </c:extLst>
                    <c:numCache>
                      <c:formatCode>#,##0;"△ "#,##0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2C1-46CA-AA89-8730F4B1D646}"/>
                  </c:ext>
                </c:extLst>
              </c15:ser>
            </c15:filteredBarSeries>
            <c15:filteredBarSeries>
              <c15:ser>
                <c:idx val="3"/>
                <c:order val="2"/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'50'!$B$5:$D$9</c15:sqref>
                        </c15:formulaRef>
                      </c:ext>
                    </c:extLst>
                    <c:multiLvlStrCache>
                      <c:ptCount val="5"/>
                      <c:lvl>
                        <c:pt idx="0">
                          <c:v>215</c:v>
                        </c:pt>
                        <c:pt idx="1">
                          <c:v>148</c:v>
                        </c:pt>
                        <c:pt idx="2">
                          <c:v>135</c:v>
                        </c:pt>
                        <c:pt idx="3">
                          <c:v>113</c:v>
                        </c:pt>
                        <c:pt idx="4">
                          <c:v>82</c:v>
                        </c:pt>
                      </c:lvl>
                      <c:lvl>
                        <c:pt idx="0">
                          <c:v>平成12年</c:v>
                        </c:pt>
                        <c:pt idx="1">
                          <c:v>17年</c:v>
                        </c:pt>
                        <c:pt idx="2">
                          <c:v>22年</c:v>
                        </c:pt>
                        <c:pt idx="3">
                          <c:v>27年</c:v>
                        </c:pt>
                        <c:pt idx="4">
                          <c:v>令和２年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'50'!$F$5:$F$9</c15:sqref>
                        </c15:formulaRef>
                      </c:ext>
                    </c:extLst>
                    <c:numCache>
                      <c:formatCode>#,##0;"△ "#,##0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2C1-46CA-AA89-8730F4B1D646}"/>
                  </c:ext>
                </c:extLst>
              </c15:ser>
            </c15:filteredBarSeries>
            <c15:filteredBarSeries>
              <c15:ser>
                <c:idx val="5"/>
                <c:order val="4"/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'50'!$B$5:$D$9</c15:sqref>
                        </c15:formulaRef>
                      </c:ext>
                    </c:extLst>
                    <c:multiLvlStrCache>
                      <c:ptCount val="5"/>
                      <c:lvl>
                        <c:pt idx="0">
                          <c:v>215</c:v>
                        </c:pt>
                        <c:pt idx="1">
                          <c:v>148</c:v>
                        </c:pt>
                        <c:pt idx="2">
                          <c:v>135</c:v>
                        </c:pt>
                        <c:pt idx="3">
                          <c:v>113</c:v>
                        </c:pt>
                        <c:pt idx="4">
                          <c:v>82</c:v>
                        </c:pt>
                      </c:lvl>
                      <c:lvl>
                        <c:pt idx="0">
                          <c:v>平成12年</c:v>
                        </c:pt>
                        <c:pt idx="1">
                          <c:v>17年</c:v>
                        </c:pt>
                        <c:pt idx="2">
                          <c:v>22年</c:v>
                        </c:pt>
                        <c:pt idx="3">
                          <c:v>27年</c:v>
                        </c:pt>
                        <c:pt idx="4">
                          <c:v>令和２年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'50'!$H$5:$H$9</c15:sqref>
                        </c15:formulaRef>
                      </c:ext>
                    </c:extLst>
                    <c:numCache>
                      <c:formatCode>#,##0;"△ "#,##0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F2C1-46CA-AA89-8730F4B1D646}"/>
                  </c:ext>
                </c:extLst>
              </c15:ser>
            </c15:filteredBarSeries>
            <c15:filteredBarSeries>
              <c15:ser>
                <c:idx val="6"/>
                <c:order val="5"/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'50'!$B$5:$D$9</c15:sqref>
                        </c15:formulaRef>
                      </c:ext>
                    </c:extLst>
                    <c:multiLvlStrCache>
                      <c:ptCount val="5"/>
                      <c:lvl>
                        <c:pt idx="0">
                          <c:v>215</c:v>
                        </c:pt>
                        <c:pt idx="1">
                          <c:v>148</c:v>
                        </c:pt>
                        <c:pt idx="2">
                          <c:v>135</c:v>
                        </c:pt>
                        <c:pt idx="3">
                          <c:v>113</c:v>
                        </c:pt>
                        <c:pt idx="4">
                          <c:v>82</c:v>
                        </c:pt>
                      </c:lvl>
                      <c:lvl>
                        <c:pt idx="0">
                          <c:v>平成12年</c:v>
                        </c:pt>
                        <c:pt idx="1">
                          <c:v>17年</c:v>
                        </c:pt>
                        <c:pt idx="2">
                          <c:v>22年</c:v>
                        </c:pt>
                        <c:pt idx="3">
                          <c:v>27年</c:v>
                        </c:pt>
                        <c:pt idx="4">
                          <c:v>令和２年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'50'!$I$5:$I$9</c15:sqref>
                        </c15:formulaRef>
                      </c:ext>
                    </c:extLst>
                    <c:numCache>
                      <c:formatCode>#,##0;"△ "#,##0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F2C1-46CA-AA89-8730F4B1D646}"/>
                  </c:ext>
                </c:extLst>
              </c15:ser>
            </c15:filteredBarSeries>
            <c15:filteredBarSeries>
              <c15:ser>
                <c:idx val="8"/>
                <c:order val="7"/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'50'!$B$5:$D$9</c15:sqref>
                        </c15:formulaRef>
                      </c:ext>
                    </c:extLst>
                    <c:multiLvlStrCache>
                      <c:ptCount val="5"/>
                      <c:lvl>
                        <c:pt idx="0">
                          <c:v>215</c:v>
                        </c:pt>
                        <c:pt idx="1">
                          <c:v>148</c:v>
                        </c:pt>
                        <c:pt idx="2">
                          <c:v>135</c:v>
                        </c:pt>
                        <c:pt idx="3">
                          <c:v>113</c:v>
                        </c:pt>
                        <c:pt idx="4">
                          <c:v>82</c:v>
                        </c:pt>
                      </c:lvl>
                      <c:lvl>
                        <c:pt idx="0">
                          <c:v>平成12年</c:v>
                        </c:pt>
                        <c:pt idx="1">
                          <c:v>17年</c:v>
                        </c:pt>
                        <c:pt idx="2">
                          <c:v>22年</c:v>
                        </c:pt>
                        <c:pt idx="3">
                          <c:v>27年</c:v>
                        </c:pt>
                        <c:pt idx="4">
                          <c:v>令和２年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'50'!$K$5:$K$9</c15:sqref>
                        </c15:formulaRef>
                      </c:ext>
                    </c:extLst>
                    <c:numCache>
                      <c:formatCode>#,##0;"△ "#,##0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F2C1-46CA-AA89-8730F4B1D646}"/>
                  </c:ext>
                </c:extLst>
              </c15:ser>
            </c15:filteredBarSeries>
            <c15:filteredBarSeries>
              <c15:ser>
                <c:idx val="9"/>
                <c:order val="8"/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'50'!$B$5:$D$9</c15:sqref>
                        </c15:formulaRef>
                      </c:ext>
                    </c:extLst>
                    <c:multiLvlStrCache>
                      <c:ptCount val="5"/>
                      <c:lvl>
                        <c:pt idx="0">
                          <c:v>215</c:v>
                        </c:pt>
                        <c:pt idx="1">
                          <c:v>148</c:v>
                        </c:pt>
                        <c:pt idx="2">
                          <c:v>135</c:v>
                        </c:pt>
                        <c:pt idx="3">
                          <c:v>113</c:v>
                        </c:pt>
                        <c:pt idx="4">
                          <c:v>82</c:v>
                        </c:pt>
                      </c:lvl>
                      <c:lvl>
                        <c:pt idx="0">
                          <c:v>平成12年</c:v>
                        </c:pt>
                        <c:pt idx="1">
                          <c:v>17年</c:v>
                        </c:pt>
                        <c:pt idx="2">
                          <c:v>22年</c:v>
                        </c:pt>
                        <c:pt idx="3">
                          <c:v>27年</c:v>
                        </c:pt>
                        <c:pt idx="4">
                          <c:v>令和２年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'50'!$L$5:$L$9</c15:sqref>
                        </c15:formulaRef>
                      </c:ext>
                    </c:extLst>
                    <c:numCache>
                      <c:formatCode>#,##0;"△ "#,##0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F2C1-46CA-AA89-8730F4B1D646}"/>
                  </c:ext>
                </c:extLst>
              </c15:ser>
            </c15:filteredBarSeries>
          </c:ext>
        </c:extLst>
      </c:barChart>
      <c:catAx>
        <c:axId val="48096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974216"/>
        <c:crosses val="autoZero"/>
        <c:auto val="1"/>
        <c:lblAlgn val="ctr"/>
        <c:lblOffset val="100"/>
        <c:noMultiLvlLbl val="0"/>
      </c:catAx>
      <c:valAx>
        <c:axId val="480974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967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主副業別農業経営体数（個人経営体）の推移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1"/>
          <c:tx>
            <c:strRef>
              <c:f>'48'!$D$5:$E$5</c:f>
              <c:strCache>
                <c:ptCount val="1"/>
                <c:pt idx="0">
                  <c:v>主　業</c:v>
                </c:pt>
              </c:strCache>
            </c:strRef>
          </c:tx>
          <c:spPr>
            <a:solidFill>
              <a:schemeClr val="accent3">
                <a:shade val="82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'48'!$B$6:$C$10</c:f>
              <c:multiLvlStrCache>
                <c:ptCount val="5"/>
                <c:lvl>
                  <c:pt idx="0">
                    <c:v>287</c:v>
                  </c:pt>
                  <c:pt idx="1">
                    <c:v>225</c:v>
                  </c:pt>
                  <c:pt idx="2">
                    <c:v>201</c:v>
                  </c:pt>
                  <c:pt idx="3">
                    <c:v>156</c:v>
                  </c:pt>
                  <c:pt idx="4">
                    <c:v>126</c:v>
                  </c:pt>
                </c:lvl>
                <c:lvl>
                  <c:pt idx="0">
                    <c:v>平成12年</c:v>
                  </c:pt>
                  <c:pt idx="1">
                    <c:v>17年</c:v>
                  </c:pt>
                  <c:pt idx="2">
                    <c:v>22年</c:v>
                  </c:pt>
                  <c:pt idx="3">
                    <c:v>27年</c:v>
                  </c:pt>
                  <c:pt idx="4">
                    <c:v>令和２年</c:v>
                  </c:pt>
                </c:lvl>
              </c:multiLvlStrCache>
            </c:multiLvlStrRef>
          </c:cat>
          <c:val>
            <c:numRef>
              <c:f>'48'!$E$6:$E$10</c:f>
              <c:numCache>
                <c:formatCode>#,##0;"△ "#,##0</c:formatCode>
                <c:ptCount val="5"/>
                <c:pt idx="0">
                  <c:v>107</c:v>
                </c:pt>
                <c:pt idx="1">
                  <c:v>43</c:v>
                </c:pt>
                <c:pt idx="2">
                  <c:v>70</c:v>
                </c:pt>
                <c:pt idx="3">
                  <c:v>60</c:v>
                </c:pt>
                <c:pt idx="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67-47AD-9124-C53C43D11C81}"/>
            </c:ext>
          </c:extLst>
        </c:ser>
        <c:ser>
          <c:idx val="4"/>
          <c:order val="3"/>
          <c:tx>
            <c:strRef>
              <c:f>'48'!$F$5:$G$5</c:f>
              <c:strCache>
                <c:ptCount val="1"/>
                <c:pt idx="0">
                  <c:v>準主業</c:v>
                </c:pt>
              </c:strCache>
            </c:strRef>
          </c:tx>
          <c:spPr>
            <a:solidFill>
              <a:schemeClr val="accent3">
                <a:tint val="8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'48'!$B$6:$C$10</c:f>
              <c:multiLvlStrCache>
                <c:ptCount val="5"/>
                <c:lvl>
                  <c:pt idx="0">
                    <c:v>287</c:v>
                  </c:pt>
                  <c:pt idx="1">
                    <c:v>225</c:v>
                  </c:pt>
                  <c:pt idx="2">
                    <c:v>201</c:v>
                  </c:pt>
                  <c:pt idx="3">
                    <c:v>156</c:v>
                  </c:pt>
                  <c:pt idx="4">
                    <c:v>126</c:v>
                  </c:pt>
                </c:lvl>
                <c:lvl>
                  <c:pt idx="0">
                    <c:v>平成12年</c:v>
                  </c:pt>
                  <c:pt idx="1">
                    <c:v>17年</c:v>
                  </c:pt>
                  <c:pt idx="2">
                    <c:v>22年</c:v>
                  </c:pt>
                  <c:pt idx="3">
                    <c:v>27年</c:v>
                  </c:pt>
                  <c:pt idx="4">
                    <c:v>令和２年</c:v>
                  </c:pt>
                </c:lvl>
              </c:multiLvlStrCache>
            </c:multiLvlStrRef>
          </c:cat>
          <c:val>
            <c:numRef>
              <c:f>'48'!$G$6:$G$10</c:f>
              <c:numCache>
                <c:formatCode>#,##0;"△ "#,##0</c:formatCode>
                <c:ptCount val="5"/>
                <c:pt idx="0">
                  <c:v>127</c:v>
                </c:pt>
                <c:pt idx="1">
                  <c:v>116</c:v>
                </c:pt>
                <c:pt idx="2">
                  <c:v>67</c:v>
                </c:pt>
                <c:pt idx="3">
                  <c:v>43</c:v>
                </c:pt>
                <c:pt idx="4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67-47AD-9124-C53C43D11C81}"/>
            </c:ext>
          </c:extLst>
        </c:ser>
        <c:ser>
          <c:idx val="6"/>
          <c:order val="5"/>
          <c:tx>
            <c:strRef>
              <c:f>'48'!$H$5:$I$5</c:f>
              <c:strCache>
                <c:ptCount val="1"/>
                <c:pt idx="0">
                  <c:v>副業的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'48'!$B$6:$C$10</c:f>
              <c:multiLvlStrCache>
                <c:ptCount val="5"/>
                <c:lvl>
                  <c:pt idx="0">
                    <c:v>287</c:v>
                  </c:pt>
                  <c:pt idx="1">
                    <c:v>225</c:v>
                  </c:pt>
                  <c:pt idx="2">
                    <c:v>201</c:v>
                  </c:pt>
                  <c:pt idx="3">
                    <c:v>156</c:v>
                  </c:pt>
                  <c:pt idx="4">
                    <c:v>126</c:v>
                  </c:pt>
                </c:lvl>
                <c:lvl>
                  <c:pt idx="0">
                    <c:v>平成12年</c:v>
                  </c:pt>
                  <c:pt idx="1">
                    <c:v>17年</c:v>
                  </c:pt>
                  <c:pt idx="2">
                    <c:v>22年</c:v>
                  </c:pt>
                  <c:pt idx="3">
                    <c:v>27年</c:v>
                  </c:pt>
                  <c:pt idx="4">
                    <c:v>令和２年</c:v>
                  </c:pt>
                </c:lvl>
              </c:multiLvlStrCache>
            </c:multiLvlStrRef>
          </c:cat>
          <c:val>
            <c:numRef>
              <c:f>'48'!$I$6:$I$10</c:f>
              <c:numCache>
                <c:formatCode>#,##0;"△ "#,##0</c:formatCode>
                <c:ptCount val="5"/>
                <c:pt idx="0">
                  <c:v>53</c:v>
                </c:pt>
                <c:pt idx="1">
                  <c:v>66</c:v>
                </c:pt>
                <c:pt idx="2">
                  <c:v>64</c:v>
                </c:pt>
                <c:pt idx="3">
                  <c:v>53</c:v>
                </c:pt>
                <c:pt idx="4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67-47AD-9124-C53C43D11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480970688"/>
        <c:axId val="480969512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v>系列1</c:v>
                </c:tx>
                <c:spPr>
                  <a:solidFill>
                    <a:schemeClr val="accent3">
                      <a:shade val="6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uri="{02D57815-91ED-43cb-92C2-25804820EDAC}">
                        <c15:formulaRef>
                          <c15:sqref>'48'!$B$6:$C$10</c15:sqref>
                        </c15:formulaRef>
                      </c:ext>
                    </c:extLst>
                    <c:multiLvlStrCache>
                      <c:ptCount val="5"/>
                      <c:lvl>
                        <c:pt idx="0">
                          <c:v>287</c:v>
                        </c:pt>
                        <c:pt idx="1">
                          <c:v>225</c:v>
                        </c:pt>
                        <c:pt idx="2">
                          <c:v>201</c:v>
                        </c:pt>
                        <c:pt idx="3">
                          <c:v>156</c:v>
                        </c:pt>
                        <c:pt idx="4">
                          <c:v>126</c:v>
                        </c:pt>
                      </c:lvl>
                      <c:lvl>
                        <c:pt idx="0">
                          <c:v>平成12年</c:v>
                        </c:pt>
                        <c:pt idx="1">
                          <c:v>17年</c:v>
                        </c:pt>
                        <c:pt idx="2">
                          <c:v>22年</c:v>
                        </c:pt>
                        <c:pt idx="3">
                          <c:v>27年</c:v>
                        </c:pt>
                        <c:pt idx="4">
                          <c:v>令和２年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'48'!$D$6:$D$10</c15:sqref>
                        </c15:formulaRef>
                      </c:ext>
                    </c:extLst>
                    <c:numCache>
                      <c:formatCode>#,##0;"△ "#,##0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A967-47AD-9124-C53C43D11C81}"/>
                  </c:ext>
                </c:extLst>
              </c15:ser>
            </c15:filteredBarSeries>
            <c15:filteredBarSeries>
              <c15:ser>
                <c:idx val="3"/>
                <c:order val="2"/>
                <c:tx>
                  <c:v>系列3</c:v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'48'!$B$6:$C$10</c15:sqref>
                        </c15:formulaRef>
                      </c:ext>
                    </c:extLst>
                    <c:multiLvlStrCache>
                      <c:ptCount val="5"/>
                      <c:lvl>
                        <c:pt idx="0">
                          <c:v>287</c:v>
                        </c:pt>
                        <c:pt idx="1">
                          <c:v>225</c:v>
                        </c:pt>
                        <c:pt idx="2">
                          <c:v>201</c:v>
                        </c:pt>
                        <c:pt idx="3">
                          <c:v>156</c:v>
                        </c:pt>
                        <c:pt idx="4">
                          <c:v>126</c:v>
                        </c:pt>
                      </c:lvl>
                      <c:lvl>
                        <c:pt idx="0">
                          <c:v>平成12年</c:v>
                        </c:pt>
                        <c:pt idx="1">
                          <c:v>17年</c:v>
                        </c:pt>
                        <c:pt idx="2">
                          <c:v>22年</c:v>
                        </c:pt>
                        <c:pt idx="3">
                          <c:v>27年</c:v>
                        </c:pt>
                        <c:pt idx="4">
                          <c:v>令和２年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'48'!$F$6:$F$10</c15:sqref>
                        </c15:formulaRef>
                      </c:ext>
                    </c:extLst>
                    <c:numCache>
                      <c:formatCode>#,##0;"△ "#,##0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967-47AD-9124-C53C43D11C81}"/>
                  </c:ext>
                </c:extLst>
              </c15:ser>
            </c15:filteredBarSeries>
            <c15:filteredBarSeries>
              <c15:ser>
                <c:idx val="5"/>
                <c:order val="4"/>
                <c:spPr>
                  <a:solidFill>
                    <a:schemeClr val="accent3">
                      <a:tint val="6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'48'!$B$6:$C$10</c15:sqref>
                        </c15:formulaRef>
                      </c:ext>
                    </c:extLst>
                    <c:multiLvlStrCache>
                      <c:ptCount val="5"/>
                      <c:lvl>
                        <c:pt idx="0">
                          <c:v>287</c:v>
                        </c:pt>
                        <c:pt idx="1">
                          <c:v>225</c:v>
                        </c:pt>
                        <c:pt idx="2">
                          <c:v>201</c:v>
                        </c:pt>
                        <c:pt idx="3">
                          <c:v>156</c:v>
                        </c:pt>
                        <c:pt idx="4">
                          <c:v>126</c:v>
                        </c:pt>
                      </c:lvl>
                      <c:lvl>
                        <c:pt idx="0">
                          <c:v>平成12年</c:v>
                        </c:pt>
                        <c:pt idx="1">
                          <c:v>17年</c:v>
                        </c:pt>
                        <c:pt idx="2">
                          <c:v>22年</c:v>
                        </c:pt>
                        <c:pt idx="3">
                          <c:v>27年</c:v>
                        </c:pt>
                        <c:pt idx="4">
                          <c:v>令和２年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'48'!$H$6:$H$10</c15:sqref>
                        </c15:formulaRef>
                      </c:ext>
                    </c:extLst>
                    <c:numCache>
                      <c:formatCode>#,##0;"△ "#,##0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967-47AD-9124-C53C43D11C81}"/>
                  </c:ext>
                </c:extLst>
              </c15:ser>
            </c15:filteredBarSeries>
          </c:ext>
        </c:extLst>
      </c:barChart>
      <c:catAx>
        <c:axId val="48097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969512"/>
        <c:crosses val="autoZero"/>
        <c:auto val="1"/>
        <c:lblAlgn val="ctr"/>
        <c:lblOffset val="100"/>
        <c:noMultiLvlLbl val="0"/>
      </c:catAx>
      <c:valAx>
        <c:axId val="480969512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970688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0</xdr:rowOff>
    </xdr:from>
    <xdr:to>
      <xdr:col>14</xdr:col>
      <xdr:colOff>0</xdr:colOff>
      <xdr:row>54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2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238124</xdr:colOff>
      <xdr:row>5</xdr:row>
      <xdr:rowOff>0</xdr:rowOff>
    </xdr:from>
    <xdr:to>
      <xdr:col>13</xdr:col>
      <xdr:colOff>485774</xdr:colOff>
      <xdr:row>28</xdr:row>
      <xdr:rowOff>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2B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32</xdr:row>
      <xdr:rowOff>66674</xdr:rowOff>
    </xdr:from>
    <xdr:to>
      <xdr:col>1</xdr:col>
      <xdr:colOff>333375</xdr:colOff>
      <xdr:row>33</xdr:row>
      <xdr:rowOff>38099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2B00-000004000000}"/>
            </a:ext>
          </a:extLst>
        </xdr:cNvPr>
        <xdr:cNvSpPr txBox="1"/>
      </xdr:nvSpPr>
      <xdr:spPr>
        <a:xfrm>
          <a:off x="257175" y="5895974"/>
          <a:ext cx="314325" cy="142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700">
              <a:latin typeface="IPAexゴシック" panose="020B0500000000000000" pitchFamily="50" charset="-128"/>
              <a:ea typeface="IPAexゴシック" panose="020B0500000000000000" pitchFamily="50" charset="-128"/>
            </a:rPr>
            <a:t>ha</a:t>
          </a:r>
          <a:endParaRPr kumimoji="1" lang="ja-JP" altLang="en-US" sz="700">
            <a:latin typeface="IPAexゴシック" panose="020B0500000000000000" pitchFamily="50" charset="-128"/>
            <a:ea typeface="IPAexゴシック" panose="020B05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13">
    <tabColor rgb="FFFF0000"/>
  </sheetPr>
  <dimension ref="B1:N4"/>
  <sheetViews>
    <sheetView tabSelected="1" view="pageBreakPreview" zoomScaleNormal="100" zoomScaleSheetLayoutView="100" workbookViewId="0">
      <selection activeCell="B1" sqref="B1"/>
    </sheetView>
  </sheetViews>
  <sheetFormatPr defaultRowHeight="13.5" x14ac:dyDescent="0.15"/>
  <cols>
    <col min="1" max="1" width="3.125" style="11" customWidth="1"/>
    <col min="2" max="14" width="6.375" style="11" customWidth="1"/>
    <col min="15" max="15" width="3.125" style="11" customWidth="1"/>
    <col min="16" max="16384" width="9" style="11"/>
  </cols>
  <sheetData>
    <row r="1" spans="2:14" ht="14.25" thickBot="1" x14ac:dyDescent="0.2"/>
    <row r="2" spans="2:14" ht="39.75" customHeight="1" thickTop="1" thickBot="1" x14ac:dyDescent="0.2">
      <c r="B2" s="18" t="s">
        <v>101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2:14" ht="13.5" customHeight="1" thickTop="1" x14ac:dyDescent="0.15"/>
    <row r="4" spans="2:14" ht="13.5" customHeight="1" x14ac:dyDescent="0.15"/>
  </sheetData>
  <phoneticPr fontId="13"/>
  <pageMargins left="0.70866141732283472" right="0.70866141732283472" top="0.74803149606299213" bottom="0.74803149606299213" header="0.31496062992125984" footer="0.51181102362204722"/>
  <pageSetup paperSize="9" orientation="portrait" r:id="rId1"/>
  <headerFooter>
    <oddFooter>&amp;C&amp;"ＭＳ Ｐ明朝,標準"&amp;A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63"/>
  <dimension ref="A1:Q57"/>
  <sheetViews>
    <sheetView view="pageBreakPreview" zoomScaleNormal="100" zoomScaleSheetLayoutView="100" workbookViewId="0">
      <selection activeCell="I1" sqref="I1"/>
    </sheetView>
  </sheetViews>
  <sheetFormatPr defaultRowHeight="13.5" x14ac:dyDescent="0.15"/>
  <cols>
    <col min="1" max="1" width="5.25" style="9" bestFit="1" customWidth="1"/>
    <col min="2" max="2" width="10.5" style="9" customWidth="1"/>
    <col min="3" max="3" width="12.375" style="9" customWidth="1"/>
    <col min="4" max="12" width="5" style="9" customWidth="1"/>
    <col min="13" max="13" width="5.25" style="9" customWidth="1"/>
    <col min="14" max="15" width="5" style="9" customWidth="1"/>
    <col min="16" max="16384" width="9" style="9"/>
  </cols>
  <sheetData>
    <row r="1" spans="1:17" ht="18.75" customHeight="1" x14ac:dyDescent="0.15">
      <c r="A1" s="22" t="s">
        <v>95</v>
      </c>
      <c r="B1" s="20" t="s">
        <v>118</v>
      </c>
      <c r="C1" s="23"/>
      <c r="D1" s="23"/>
      <c r="E1" s="23"/>
      <c r="F1" s="23"/>
      <c r="G1" s="39"/>
      <c r="H1" s="23"/>
      <c r="I1" s="23"/>
      <c r="J1" s="23"/>
      <c r="K1" s="23"/>
      <c r="L1" s="23"/>
      <c r="M1" s="32"/>
      <c r="N1" s="32"/>
      <c r="O1" s="7"/>
    </row>
    <row r="2" spans="1:17" ht="18.75" customHeight="1" x14ac:dyDescent="0.15">
      <c r="B2" s="100"/>
      <c r="C2" s="7"/>
      <c r="D2" s="7"/>
      <c r="E2" s="7"/>
      <c r="F2" s="7"/>
      <c r="G2" s="7"/>
      <c r="H2" s="7"/>
      <c r="I2" s="7"/>
      <c r="J2" s="89"/>
      <c r="K2" s="89"/>
      <c r="L2" s="101"/>
      <c r="M2" s="89"/>
      <c r="N2" s="89"/>
      <c r="O2" s="89"/>
    </row>
    <row r="3" spans="1:17" ht="18.75" customHeight="1" x14ac:dyDescent="0.15">
      <c r="B3" s="148" t="s">
        <v>4</v>
      </c>
      <c r="C3" s="153" t="s">
        <v>119</v>
      </c>
      <c r="D3" s="150" t="s">
        <v>120</v>
      </c>
      <c r="E3" s="133"/>
      <c r="F3" s="133"/>
      <c r="G3" s="133"/>
      <c r="H3" s="133"/>
      <c r="I3" s="133"/>
      <c r="J3" s="168" t="s">
        <v>16</v>
      </c>
      <c r="K3" s="133"/>
      <c r="L3" s="133"/>
      <c r="M3" s="133"/>
      <c r="N3" s="133"/>
      <c r="O3" s="133"/>
    </row>
    <row r="4" spans="1:17" ht="18.75" customHeight="1" x14ac:dyDescent="0.15">
      <c r="B4" s="154"/>
      <c r="C4" s="153"/>
      <c r="D4" s="156"/>
      <c r="E4" s="134"/>
      <c r="F4" s="134"/>
      <c r="G4" s="134"/>
      <c r="H4" s="134"/>
      <c r="I4" s="134"/>
      <c r="J4" s="167"/>
      <c r="K4" s="134"/>
      <c r="L4" s="134"/>
      <c r="M4" s="134"/>
      <c r="N4" s="134"/>
      <c r="O4" s="134"/>
    </row>
    <row r="5" spans="1:17" ht="18.75" customHeight="1" x14ac:dyDescent="0.15">
      <c r="B5" s="149"/>
      <c r="C5" s="153"/>
      <c r="D5" s="129" t="s">
        <v>123</v>
      </c>
      <c r="E5" s="128"/>
      <c r="F5" s="135" t="s">
        <v>121</v>
      </c>
      <c r="G5" s="155"/>
      <c r="H5" s="135" t="s">
        <v>122</v>
      </c>
      <c r="I5" s="155"/>
      <c r="J5" s="167" t="s">
        <v>8</v>
      </c>
      <c r="K5" s="147"/>
      <c r="L5" s="167" t="s">
        <v>9</v>
      </c>
      <c r="M5" s="147"/>
      <c r="N5" s="129" t="s">
        <v>99</v>
      </c>
      <c r="O5" s="145"/>
    </row>
    <row r="6" spans="1:17" ht="18.75" customHeight="1" x14ac:dyDescent="0.15">
      <c r="B6" s="51" t="s">
        <v>112</v>
      </c>
      <c r="C6" s="55">
        <f>SUM(D6:I6)</f>
        <v>287</v>
      </c>
      <c r="D6" s="55"/>
      <c r="E6" s="55">
        <v>107</v>
      </c>
      <c r="F6" s="55"/>
      <c r="G6" s="55">
        <v>127</v>
      </c>
      <c r="H6" s="55"/>
      <c r="I6" s="55">
        <v>53</v>
      </c>
      <c r="J6" s="55"/>
      <c r="K6" s="55">
        <v>333</v>
      </c>
      <c r="L6" s="49"/>
      <c r="M6" s="55">
        <v>392</v>
      </c>
      <c r="N6" s="7"/>
      <c r="O6" s="58">
        <v>725</v>
      </c>
    </row>
    <row r="7" spans="1:17" s="3" customFormat="1" ht="18.75" customHeight="1" x14ac:dyDescent="0.15">
      <c r="B7" s="51" t="s">
        <v>97</v>
      </c>
      <c r="C7" s="55">
        <f>SUM(D7:I7)</f>
        <v>225</v>
      </c>
      <c r="D7" s="55"/>
      <c r="E7" s="55">
        <v>43</v>
      </c>
      <c r="F7" s="55"/>
      <c r="G7" s="55">
        <v>116</v>
      </c>
      <c r="H7" s="55"/>
      <c r="I7" s="55">
        <v>66</v>
      </c>
      <c r="J7" s="55"/>
      <c r="K7" s="55">
        <v>271</v>
      </c>
      <c r="L7" s="102"/>
      <c r="M7" s="55">
        <v>297</v>
      </c>
      <c r="N7" s="25"/>
      <c r="O7" s="58">
        <v>568</v>
      </c>
    </row>
    <row r="8" spans="1:17" s="3" customFormat="1" ht="18.75" customHeight="1" x14ac:dyDescent="0.15">
      <c r="B8" s="51" t="s">
        <v>98</v>
      </c>
      <c r="C8" s="55">
        <f>SUM(D8:I8)</f>
        <v>201</v>
      </c>
      <c r="D8" s="55"/>
      <c r="E8" s="55">
        <v>70</v>
      </c>
      <c r="F8" s="55"/>
      <c r="G8" s="55">
        <v>67</v>
      </c>
      <c r="H8" s="55"/>
      <c r="I8" s="55">
        <v>64</v>
      </c>
      <c r="J8" s="55"/>
      <c r="K8" s="55">
        <v>231</v>
      </c>
      <c r="L8" s="102"/>
      <c r="M8" s="55">
        <v>221</v>
      </c>
      <c r="N8" s="25"/>
      <c r="O8" s="58">
        <v>452</v>
      </c>
    </row>
    <row r="9" spans="1:17" s="3" customFormat="1" ht="18.75" customHeight="1" x14ac:dyDescent="0.15">
      <c r="B9" s="51" t="s">
        <v>80</v>
      </c>
      <c r="C9" s="55">
        <f>SUM(D9:I9)</f>
        <v>156</v>
      </c>
      <c r="D9" s="55"/>
      <c r="E9" s="55">
        <v>60</v>
      </c>
      <c r="F9" s="55"/>
      <c r="G9" s="55">
        <v>43</v>
      </c>
      <c r="H9" s="55"/>
      <c r="I9" s="55">
        <v>53</v>
      </c>
      <c r="J9" s="55"/>
      <c r="K9" s="55">
        <v>184</v>
      </c>
      <c r="L9" s="49"/>
      <c r="M9" s="55">
        <v>166</v>
      </c>
      <c r="N9" s="7"/>
      <c r="O9" s="58">
        <v>350</v>
      </c>
      <c r="P9" s="82"/>
      <c r="Q9" s="82"/>
    </row>
    <row r="10" spans="1:17" s="3" customFormat="1" ht="18.75" customHeight="1" x14ac:dyDescent="0.15">
      <c r="B10" s="69" t="s">
        <v>94</v>
      </c>
      <c r="C10" s="73">
        <f>SUM(D10:I10)</f>
        <v>126</v>
      </c>
      <c r="D10" s="73"/>
      <c r="E10" s="73">
        <v>16</v>
      </c>
      <c r="F10" s="73"/>
      <c r="G10" s="73">
        <v>54</v>
      </c>
      <c r="H10" s="73"/>
      <c r="I10" s="73">
        <v>56</v>
      </c>
      <c r="J10" s="73"/>
      <c r="K10" s="73">
        <v>192</v>
      </c>
      <c r="L10" s="76"/>
      <c r="M10" s="73">
        <v>153</v>
      </c>
      <c r="N10" s="83"/>
      <c r="O10" s="70">
        <v>345</v>
      </c>
      <c r="P10" s="82"/>
      <c r="Q10" s="82"/>
    </row>
    <row r="11" spans="1:17" ht="18.75" customHeight="1" x14ac:dyDescent="0.15">
      <c r="B11" s="26" t="s">
        <v>81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103"/>
      <c r="N11" s="103"/>
      <c r="O11" s="103"/>
      <c r="P11" s="15"/>
    </row>
    <row r="12" spans="1:17" ht="18.75" customHeight="1" x14ac:dyDescent="0.15">
      <c r="B12" s="26" t="s">
        <v>147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103"/>
      <c r="N12" s="103"/>
      <c r="O12" s="103"/>
      <c r="P12" s="15"/>
    </row>
    <row r="13" spans="1:17" ht="18.75" customHeight="1" x14ac:dyDescent="0.15">
      <c r="B13" s="26" t="s">
        <v>124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103"/>
      <c r="N13" s="103"/>
      <c r="O13" s="103"/>
      <c r="P13" s="15"/>
    </row>
    <row r="14" spans="1:17" ht="18.75" customHeight="1" x14ac:dyDescent="0.15">
      <c r="B14" s="26" t="s">
        <v>127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103"/>
      <c r="N14" s="103"/>
      <c r="O14" s="103"/>
      <c r="P14" s="15"/>
    </row>
    <row r="15" spans="1:17" ht="18.75" customHeight="1" x14ac:dyDescent="0.15">
      <c r="B15" s="26" t="s">
        <v>125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103"/>
      <c r="N15" s="103"/>
      <c r="O15" s="103"/>
      <c r="P15" s="15"/>
    </row>
    <row r="16" spans="1:17" ht="18.75" customHeight="1" x14ac:dyDescent="0.15">
      <c r="B16" s="26" t="s">
        <v>127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103"/>
      <c r="N16" s="103"/>
      <c r="O16" s="103"/>
      <c r="P16" s="15"/>
    </row>
    <row r="17" spans="2:17" ht="18.75" customHeight="1" x14ac:dyDescent="0.15">
      <c r="B17" s="26" t="s">
        <v>128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103"/>
      <c r="N17" s="103"/>
      <c r="O17" s="103"/>
      <c r="P17" s="15"/>
    </row>
    <row r="18" spans="2:17" ht="18.75" customHeight="1" x14ac:dyDescent="0.15">
      <c r="B18" s="26" t="s">
        <v>149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103"/>
      <c r="N18" s="103"/>
      <c r="O18" s="103"/>
      <c r="P18" s="15"/>
    </row>
    <row r="19" spans="2:17" ht="18.75" customHeight="1" x14ac:dyDescent="0.15">
      <c r="B19" s="26"/>
      <c r="C19" s="7"/>
      <c r="D19" s="7"/>
      <c r="E19" s="7"/>
      <c r="F19" s="7"/>
      <c r="G19" s="7"/>
      <c r="H19" s="7"/>
      <c r="I19" s="7"/>
      <c r="J19" s="7"/>
      <c r="K19" s="7"/>
      <c r="L19" s="7"/>
      <c r="M19" s="103"/>
      <c r="N19" s="103"/>
      <c r="O19" s="103"/>
      <c r="P19" s="15"/>
    </row>
    <row r="20" spans="2:17" ht="18.75" customHeight="1" x14ac:dyDescent="0.15">
      <c r="B20" s="26"/>
      <c r="C20" s="7"/>
      <c r="D20" s="7"/>
      <c r="E20" s="7"/>
      <c r="F20" s="7"/>
      <c r="G20" s="7"/>
      <c r="H20" s="7"/>
      <c r="I20" s="7"/>
      <c r="J20" s="7"/>
      <c r="K20" s="7"/>
      <c r="L20" s="7"/>
      <c r="M20" s="103"/>
      <c r="N20" s="103"/>
      <c r="O20" s="103"/>
      <c r="P20" s="15"/>
    </row>
    <row r="21" spans="2:17" ht="18.75" customHeight="1" x14ac:dyDescent="0.15">
      <c r="B21" s="26"/>
      <c r="C21" s="7"/>
      <c r="D21" s="7"/>
      <c r="E21" s="7"/>
      <c r="F21" s="7"/>
      <c r="G21" s="7"/>
      <c r="H21" s="7"/>
      <c r="I21" s="7"/>
      <c r="J21" s="7"/>
      <c r="K21" s="7"/>
      <c r="L21" s="7"/>
      <c r="M21" s="103"/>
      <c r="N21" s="103"/>
      <c r="O21" s="103"/>
      <c r="P21" s="15"/>
    </row>
    <row r="22" spans="2:17" ht="18.75" customHeight="1" x14ac:dyDescent="0.15">
      <c r="B22" s="20" t="s">
        <v>102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15"/>
      <c r="P22" s="15"/>
    </row>
    <row r="23" spans="2:17" ht="18.75" customHeight="1" x14ac:dyDescent="0.15">
      <c r="B23" s="35"/>
      <c r="C23" s="26"/>
      <c r="D23" s="26"/>
      <c r="E23" s="26"/>
      <c r="F23" s="26"/>
      <c r="G23" s="26"/>
      <c r="H23" s="26"/>
      <c r="I23" s="26"/>
      <c r="J23" s="26"/>
      <c r="K23" s="26"/>
      <c r="L23" s="104"/>
      <c r="M23" s="7"/>
      <c r="N23" s="40" t="s">
        <v>72</v>
      </c>
      <c r="O23" s="15"/>
      <c r="P23" s="15"/>
    </row>
    <row r="24" spans="2:17" ht="18.75" customHeight="1" x14ac:dyDescent="0.15">
      <c r="B24" s="148" t="s">
        <v>4</v>
      </c>
      <c r="C24" s="141" t="s">
        <v>12</v>
      </c>
      <c r="D24" s="129" t="s">
        <v>126</v>
      </c>
      <c r="E24" s="145"/>
      <c r="F24" s="145"/>
      <c r="G24" s="145"/>
      <c r="H24" s="145"/>
      <c r="I24" s="145"/>
      <c r="J24" s="145"/>
      <c r="K24" s="145"/>
      <c r="L24" s="128"/>
      <c r="M24" s="163" t="s">
        <v>90</v>
      </c>
      <c r="N24" s="164"/>
      <c r="O24" s="15"/>
      <c r="P24" s="15"/>
      <c r="Q24" s="15"/>
    </row>
    <row r="25" spans="2:17" ht="18.75" customHeight="1" x14ac:dyDescent="0.15">
      <c r="B25" s="154"/>
      <c r="C25" s="157"/>
      <c r="D25" s="157" t="s">
        <v>3</v>
      </c>
      <c r="E25" s="161" t="s">
        <v>19</v>
      </c>
      <c r="F25" s="105" t="s">
        <v>144</v>
      </c>
      <c r="G25" s="105" t="s">
        <v>20</v>
      </c>
      <c r="H25" s="106" t="s">
        <v>21</v>
      </c>
      <c r="I25" s="105" t="s">
        <v>22</v>
      </c>
      <c r="J25" s="105" t="s">
        <v>23</v>
      </c>
      <c r="K25" s="105" t="s">
        <v>24</v>
      </c>
      <c r="L25" s="107" t="s">
        <v>143</v>
      </c>
      <c r="M25" s="165" t="s">
        <v>91</v>
      </c>
      <c r="N25" s="166"/>
      <c r="O25" s="15"/>
      <c r="P25" s="15"/>
      <c r="Q25" s="15"/>
    </row>
    <row r="26" spans="2:17" ht="18.75" customHeight="1" x14ac:dyDescent="0.15">
      <c r="B26" s="149"/>
      <c r="C26" s="142"/>
      <c r="D26" s="142"/>
      <c r="E26" s="162"/>
      <c r="F26" s="108" t="s">
        <v>25</v>
      </c>
      <c r="G26" s="108">
        <v>0.5</v>
      </c>
      <c r="H26" s="109">
        <v>1</v>
      </c>
      <c r="I26" s="108">
        <v>1.5</v>
      </c>
      <c r="J26" s="110">
        <v>2</v>
      </c>
      <c r="K26" s="108">
        <v>2.5</v>
      </c>
      <c r="L26" s="111" t="s">
        <v>26</v>
      </c>
      <c r="M26" s="158" t="s">
        <v>92</v>
      </c>
      <c r="N26" s="159"/>
      <c r="O26" s="15"/>
      <c r="P26" s="15"/>
      <c r="Q26" s="15"/>
    </row>
    <row r="27" spans="2:17" ht="18.75" customHeight="1" x14ac:dyDescent="0.15">
      <c r="B27" s="51" t="s">
        <v>112</v>
      </c>
      <c r="C27" s="63">
        <v>396</v>
      </c>
      <c r="D27" s="63">
        <v>287</v>
      </c>
      <c r="E27" s="61">
        <v>27</v>
      </c>
      <c r="F27" s="61" t="s">
        <v>15</v>
      </c>
      <c r="G27" s="61">
        <v>80</v>
      </c>
      <c r="H27" s="55">
        <v>137</v>
      </c>
      <c r="I27" s="60">
        <v>30</v>
      </c>
      <c r="J27" s="60">
        <v>6</v>
      </c>
      <c r="K27" s="60">
        <v>4</v>
      </c>
      <c r="L27" s="60">
        <v>3</v>
      </c>
      <c r="M27" s="7"/>
      <c r="N27" s="58">
        <v>109</v>
      </c>
    </row>
    <row r="28" spans="2:17" ht="18.75" customHeight="1" x14ac:dyDescent="0.15">
      <c r="B28" s="51" t="s">
        <v>97</v>
      </c>
      <c r="C28" s="63">
        <v>360</v>
      </c>
      <c r="D28" s="63">
        <v>225</v>
      </c>
      <c r="E28" s="61" t="s">
        <v>15</v>
      </c>
      <c r="F28" s="63">
        <v>18</v>
      </c>
      <c r="G28" s="61">
        <v>69</v>
      </c>
      <c r="H28" s="64">
        <v>108</v>
      </c>
      <c r="I28" s="60">
        <v>23</v>
      </c>
      <c r="J28" s="60">
        <v>2</v>
      </c>
      <c r="K28" s="112">
        <v>5</v>
      </c>
      <c r="L28" s="112"/>
      <c r="M28" s="7"/>
      <c r="N28" s="58">
        <v>135</v>
      </c>
    </row>
    <row r="29" spans="2:17" ht="18.75" customHeight="1" x14ac:dyDescent="0.15">
      <c r="B29" s="51" t="s">
        <v>98</v>
      </c>
      <c r="C29" s="63">
        <v>330</v>
      </c>
      <c r="D29" s="63">
        <v>204</v>
      </c>
      <c r="E29" s="61" t="s">
        <v>15</v>
      </c>
      <c r="F29" s="63">
        <v>14</v>
      </c>
      <c r="G29" s="61">
        <v>69</v>
      </c>
      <c r="H29" s="64">
        <v>91</v>
      </c>
      <c r="I29" s="60">
        <v>23</v>
      </c>
      <c r="J29" s="60">
        <v>2</v>
      </c>
      <c r="K29" s="112">
        <v>5</v>
      </c>
      <c r="L29" s="112"/>
      <c r="M29" s="7"/>
      <c r="N29" s="58">
        <v>126</v>
      </c>
    </row>
    <row r="30" spans="2:17" ht="18.75" customHeight="1" x14ac:dyDescent="0.15">
      <c r="B30" s="51" t="s">
        <v>80</v>
      </c>
      <c r="C30" s="63">
        <v>302</v>
      </c>
      <c r="D30" s="63">
        <v>160</v>
      </c>
      <c r="E30" s="61" t="s">
        <v>15</v>
      </c>
      <c r="F30" s="63">
        <v>17</v>
      </c>
      <c r="G30" s="61">
        <v>48</v>
      </c>
      <c r="H30" s="64">
        <v>68</v>
      </c>
      <c r="I30" s="60">
        <v>17</v>
      </c>
      <c r="J30" s="60">
        <v>4</v>
      </c>
      <c r="K30" s="112">
        <v>6</v>
      </c>
      <c r="L30" s="112"/>
      <c r="M30" s="7"/>
      <c r="N30" s="58">
        <v>142</v>
      </c>
      <c r="O30" s="160"/>
      <c r="P30" s="160"/>
      <c r="Q30" s="160"/>
    </row>
    <row r="31" spans="2:17" ht="18.75" customHeight="1" x14ac:dyDescent="0.15">
      <c r="B31" s="69" t="s">
        <v>94</v>
      </c>
      <c r="C31" s="74">
        <v>264</v>
      </c>
      <c r="D31" s="74">
        <v>129</v>
      </c>
      <c r="E31" s="75" t="s">
        <v>15</v>
      </c>
      <c r="F31" s="74">
        <v>23</v>
      </c>
      <c r="G31" s="75">
        <v>39</v>
      </c>
      <c r="H31" s="80">
        <v>46</v>
      </c>
      <c r="I31" s="77">
        <v>15</v>
      </c>
      <c r="J31" s="77">
        <v>3</v>
      </c>
      <c r="K31" s="84">
        <v>3</v>
      </c>
      <c r="L31" s="84"/>
      <c r="M31" s="10"/>
      <c r="N31" s="70">
        <v>135</v>
      </c>
      <c r="O31" s="160"/>
      <c r="P31" s="160"/>
      <c r="Q31" s="160"/>
    </row>
    <row r="32" spans="2:17" ht="18.75" customHeight="1" x14ac:dyDescent="0.15">
      <c r="B32" s="27" t="s">
        <v>81</v>
      </c>
      <c r="C32" s="113"/>
      <c r="D32" s="113"/>
      <c r="E32" s="113"/>
      <c r="F32" s="114"/>
      <c r="G32" s="114"/>
      <c r="H32" s="113"/>
      <c r="I32" s="114"/>
      <c r="J32" s="26"/>
      <c r="K32" s="26"/>
      <c r="L32" s="26"/>
      <c r="M32" s="26"/>
      <c r="N32" s="26"/>
      <c r="O32" s="7"/>
    </row>
    <row r="33" spans="2:15" ht="18.75" customHeight="1" x14ac:dyDescent="0.15">
      <c r="B33" s="27" t="s">
        <v>129</v>
      </c>
      <c r="C33" s="113"/>
      <c r="D33" s="113"/>
      <c r="E33" s="113"/>
      <c r="F33" s="114"/>
      <c r="G33" s="114"/>
      <c r="H33" s="113"/>
      <c r="I33" s="114"/>
      <c r="J33" s="26"/>
      <c r="K33" s="26"/>
      <c r="L33" s="26"/>
      <c r="M33" s="26"/>
      <c r="N33" s="26"/>
      <c r="O33" s="7"/>
    </row>
    <row r="34" spans="2:15" ht="18.75" customHeight="1" x14ac:dyDescent="0.15">
      <c r="B34" s="27" t="s">
        <v>130</v>
      </c>
      <c r="C34" s="113"/>
      <c r="D34" s="113"/>
      <c r="E34" s="113"/>
      <c r="F34" s="114"/>
      <c r="G34" s="114"/>
      <c r="H34" s="113"/>
      <c r="I34" s="114"/>
      <c r="J34" s="26"/>
      <c r="K34" s="26"/>
      <c r="L34" s="26"/>
      <c r="M34" s="26"/>
      <c r="N34" s="26"/>
      <c r="O34" s="7"/>
    </row>
    <row r="35" spans="2:15" ht="18.75" customHeight="1" x14ac:dyDescent="0.15">
      <c r="B35" s="27" t="s">
        <v>76</v>
      </c>
      <c r="C35" s="113"/>
      <c r="D35" s="113"/>
      <c r="E35" s="113"/>
      <c r="F35" s="114"/>
      <c r="G35" s="114"/>
      <c r="H35" s="113"/>
      <c r="I35" s="114"/>
      <c r="J35" s="26"/>
      <c r="K35" s="26"/>
      <c r="L35" s="26"/>
      <c r="M35" s="26"/>
      <c r="N35" s="26"/>
      <c r="O35" s="7"/>
    </row>
    <row r="36" spans="2:15" ht="18.75" customHeight="1" x14ac:dyDescent="0.15">
      <c r="B36" s="27" t="s">
        <v>131</v>
      </c>
      <c r="C36" s="113"/>
      <c r="D36" s="113"/>
      <c r="E36" s="113"/>
      <c r="F36" s="114"/>
      <c r="G36" s="114"/>
      <c r="H36" s="113"/>
      <c r="I36" s="114"/>
      <c r="J36" s="26"/>
      <c r="K36" s="26"/>
      <c r="L36" s="26"/>
      <c r="M36" s="26"/>
      <c r="N36" s="26"/>
      <c r="O36" s="7"/>
    </row>
    <row r="37" spans="2:15" ht="18.75" customHeight="1" x14ac:dyDescent="0.15">
      <c r="B37" s="27" t="s">
        <v>77</v>
      </c>
      <c r="C37" s="113"/>
      <c r="D37" s="113"/>
      <c r="E37" s="113"/>
      <c r="F37" s="114"/>
      <c r="G37" s="114"/>
      <c r="H37" s="113"/>
      <c r="I37" s="114"/>
      <c r="J37" s="26"/>
      <c r="K37" s="26"/>
      <c r="L37" s="26"/>
      <c r="M37" s="26"/>
      <c r="N37" s="26"/>
      <c r="O37" s="7"/>
    </row>
    <row r="38" spans="2:15" ht="18.75" customHeight="1" x14ac:dyDescent="0.15">
      <c r="B38" s="26" t="s">
        <v>132</v>
      </c>
      <c r="C38" s="113"/>
      <c r="D38" s="113"/>
      <c r="E38" s="113"/>
      <c r="F38" s="114"/>
      <c r="G38" s="114"/>
      <c r="H38" s="113"/>
      <c r="I38" s="114"/>
      <c r="J38" s="26"/>
      <c r="K38" s="26"/>
      <c r="L38" s="26"/>
      <c r="M38" s="26"/>
      <c r="N38" s="26"/>
      <c r="O38" s="7"/>
    </row>
    <row r="39" spans="2:15" ht="18.75" customHeight="1" x14ac:dyDescent="0.15">
      <c r="B39" s="26" t="s">
        <v>145</v>
      </c>
      <c r="C39" s="113"/>
      <c r="D39" s="113"/>
      <c r="E39" s="113"/>
      <c r="F39" s="114"/>
      <c r="G39" s="114"/>
      <c r="H39" s="113"/>
      <c r="I39" s="114"/>
      <c r="J39" s="26"/>
      <c r="K39" s="26"/>
      <c r="L39" s="26"/>
      <c r="M39" s="26"/>
      <c r="N39" s="26"/>
      <c r="O39" s="7"/>
    </row>
    <row r="40" spans="2:15" x14ac:dyDescent="0.15">
      <c r="B40" s="12"/>
      <c r="C40" s="16"/>
      <c r="D40" s="16"/>
      <c r="E40" s="16"/>
      <c r="F40" s="17"/>
      <c r="G40" s="17"/>
      <c r="H40" s="16"/>
      <c r="I40" s="17"/>
    </row>
    <row r="41" spans="2:15" x14ac:dyDescent="0.15">
      <c r="B41" s="12"/>
      <c r="C41" s="16"/>
      <c r="D41" s="16"/>
      <c r="E41" s="16"/>
      <c r="F41" s="17"/>
      <c r="G41" s="17"/>
      <c r="H41" s="16"/>
      <c r="I41" s="17"/>
    </row>
    <row r="42" spans="2:15" x14ac:dyDescent="0.15">
      <c r="B42" s="12"/>
      <c r="C42" s="16"/>
      <c r="D42" s="16"/>
      <c r="E42" s="16"/>
      <c r="F42" s="17"/>
      <c r="G42" s="17"/>
      <c r="H42" s="16"/>
      <c r="I42" s="17"/>
    </row>
    <row r="43" spans="2:15" x14ac:dyDescent="0.15">
      <c r="B43" s="12"/>
      <c r="C43" s="16"/>
      <c r="D43" s="16"/>
      <c r="E43" s="16"/>
      <c r="F43" s="17"/>
      <c r="G43" s="17"/>
      <c r="H43" s="16"/>
      <c r="I43" s="17"/>
    </row>
    <row r="44" spans="2:15" x14ac:dyDescent="0.15">
      <c r="B44" s="12"/>
      <c r="C44" s="16"/>
      <c r="D44" s="16"/>
      <c r="E44" s="16"/>
      <c r="F44" s="17"/>
      <c r="G44" s="17"/>
      <c r="H44" s="16"/>
      <c r="I44" s="17"/>
    </row>
    <row r="45" spans="2:15" x14ac:dyDescent="0.15">
      <c r="B45" s="12"/>
      <c r="C45" s="16"/>
      <c r="D45" s="16"/>
      <c r="E45" s="16"/>
      <c r="F45" s="17"/>
      <c r="G45" s="17"/>
      <c r="H45" s="16"/>
      <c r="I45" s="17"/>
    </row>
    <row r="46" spans="2:15" x14ac:dyDescent="0.15">
      <c r="B46" s="12"/>
      <c r="C46" s="16"/>
      <c r="D46" s="16"/>
      <c r="E46" s="16"/>
      <c r="F46" s="17"/>
      <c r="G46" s="17"/>
      <c r="H46" s="16"/>
      <c r="I46" s="17"/>
    </row>
    <row r="47" spans="2:15" x14ac:dyDescent="0.15">
      <c r="B47" s="12"/>
      <c r="C47" s="16"/>
      <c r="D47" s="16"/>
      <c r="E47" s="16"/>
      <c r="F47" s="17"/>
      <c r="G47" s="17"/>
      <c r="H47" s="16"/>
      <c r="I47" s="17"/>
    </row>
    <row r="48" spans="2:15" x14ac:dyDescent="0.15">
      <c r="B48" s="12"/>
      <c r="C48" s="16"/>
      <c r="D48" s="16"/>
      <c r="E48" s="16"/>
      <c r="F48" s="17"/>
      <c r="G48" s="17"/>
      <c r="H48" s="16"/>
      <c r="I48" s="17"/>
    </row>
    <row r="49" spans="2:16" x14ac:dyDescent="0.15">
      <c r="B49" s="12"/>
      <c r="C49" s="16"/>
      <c r="D49" s="16"/>
      <c r="E49" s="16"/>
      <c r="F49" s="17"/>
      <c r="G49" s="17"/>
      <c r="H49" s="16"/>
      <c r="I49" s="17"/>
    </row>
    <row r="50" spans="2:16" x14ac:dyDescent="0.15">
      <c r="M50" s="15"/>
      <c r="N50" s="15"/>
      <c r="O50" s="15"/>
      <c r="P50" s="15"/>
    </row>
    <row r="51" spans="2:16" ht="12.75" customHeight="1" x14ac:dyDescent="0.15"/>
    <row r="52" spans="2:16" ht="14.25" hidden="1" customHeight="1" x14ac:dyDescent="0.15">
      <c r="C52" s="14"/>
      <c r="F52" s="6"/>
      <c r="G52" s="6"/>
      <c r="H52" s="6"/>
    </row>
    <row r="53" spans="2:16" x14ac:dyDescent="0.15">
      <c r="C53" s="14"/>
      <c r="F53" s="6"/>
      <c r="G53" s="6"/>
      <c r="H53" s="6"/>
    </row>
    <row r="54" spans="2:16" x14ac:dyDescent="0.15">
      <c r="C54" s="14"/>
      <c r="F54" s="6"/>
      <c r="G54" s="6"/>
      <c r="H54" s="6"/>
    </row>
    <row r="55" spans="2:16" x14ac:dyDescent="0.15">
      <c r="C55" s="2"/>
      <c r="F55" s="6"/>
      <c r="G55" s="6"/>
      <c r="H55" s="6"/>
    </row>
    <row r="56" spans="2:16" x14ac:dyDescent="0.15">
      <c r="C56" s="14"/>
      <c r="F56" s="6"/>
      <c r="G56" s="6"/>
      <c r="H56" s="6"/>
    </row>
    <row r="57" spans="2:16" x14ac:dyDescent="0.15">
      <c r="F57" s="6"/>
      <c r="G57" s="6"/>
      <c r="H57" s="6"/>
    </row>
  </sheetData>
  <customSheetViews>
    <customSheetView guid="{499EFEED-8286-4845-A121-435A7A306641}" showPageBreaks="1" printArea="1" hiddenRows="1" hiddenColumns="1" view="pageBreakPreview">
      <pageMargins left="0.78740157480314965" right="0.78740157480314965" top="0.98425196850393704" bottom="0.98425196850393704" header="0.51181102362204722" footer="0.51181102362204722"/>
      <printOptions horizontalCentered="1"/>
      <pageSetup paperSize="9" firstPageNumber="4294963191" orientation="portrait"/>
      <headerFooter scaleWithDoc="0" alignWithMargins="0">
        <oddHeader>&amp;L&amp;"ＭＳ Ｐ明朝,斜体"農　　　業</oddHeader>
        <oddFooter>&amp;C－48－</oddFooter>
      </headerFooter>
    </customSheetView>
  </customSheetViews>
  <mergeCells count="20">
    <mergeCell ref="B3:B5"/>
    <mergeCell ref="C3:C5"/>
    <mergeCell ref="D3:I4"/>
    <mergeCell ref="H5:I5"/>
    <mergeCell ref="F5:G5"/>
    <mergeCell ref="J5:K5"/>
    <mergeCell ref="L5:M5"/>
    <mergeCell ref="N5:O5"/>
    <mergeCell ref="D5:E5"/>
    <mergeCell ref="J3:O4"/>
    <mergeCell ref="M26:N26"/>
    <mergeCell ref="O31:Q31"/>
    <mergeCell ref="B24:B26"/>
    <mergeCell ref="C24:C26"/>
    <mergeCell ref="D25:D26"/>
    <mergeCell ref="E25:E26"/>
    <mergeCell ref="M24:N24"/>
    <mergeCell ref="M25:N25"/>
    <mergeCell ref="O30:Q30"/>
    <mergeCell ref="D24:L24"/>
  </mergeCells>
  <phoneticPr fontId="13"/>
  <hyperlinks>
    <hyperlink ref="A1" location="目次!C53" display="目次" xr:uid="{00000000-0004-0000-2C00-000000000000}"/>
  </hyperlinks>
  <printOptions horizontalCentered="1"/>
  <pageMargins left="0.78740157480314965" right="0.78740157480314965" top="0.98425196850393704" bottom="0.98425196850393704" header="0.51181102362204722" footer="0.51181102362204722"/>
  <pageSetup paperSize="9" firstPageNumber="4294963191" orientation="portrait" r:id="rId1"/>
  <headerFooter scaleWithDoc="0" alignWithMargins="0">
    <oddFooter>&amp;C&amp;"ＭＳ Ｐ明朝,標準"&amp;A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65"/>
  <dimension ref="A1:T34"/>
  <sheetViews>
    <sheetView view="pageBreakPreview" zoomScaleNormal="100" zoomScaleSheetLayoutView="100" workbookViewId="0">
      <selection activeCell="N1" sqref="N1"/>
    </sheetView>
  </sheetViews>
  <sheetFormatPr defaultRowHeight="13.5" x14ac:dyDescent="0.15"/>
  <cols>
    <col min="1" max="1" width="5.25" style="9" bestFit="1" customWidth="1"/>
    <col min="2" max="2" width="9.75" style="9" customWidth="1"/>
    <col min="3" max="14" width="6.5" style="9" customWidth="1"/>
    <col min="15" max="16384" width="9" style="9"/>
  </cols>
  <sheetData>
    <row r="1" spans="1:20" ht="18" customHeight="1" x14ac:dyDescent="0.15">
      <c r="A1" s="22" t="s">
        <v>95</v>
      </c>
      <c r="B1" s="19" t="s">
        <v>103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20" ht="22.5" customHeight="1" x14ac:dyDescent="0.15">
      <c r="B2" s="115"/>
      <c r="C2" s="44"/>
      <c r="D2" s="44"/>
      <c r="E2" s="44"/>
      <c r="F2" s="44"/>
      <c r="G2" s="29"/>
      <c r="H2" s="29"/>
      <c r="I2" s="29"/>
      <c r="J2" s="29"/>
      <c r="K2" s="29"/>
      <c r="L2" s="26"/>
      <c r="M2" s="40" t="s">
        <v>72</v>
      </c>
    </row>
    <row r="3" spans="1:20" ht="22.5" customHeight="1" x14ac:dyDescent="0.15">
      <c r="B3" s="136" t="s">
        <v>4</v>
      </c>
      <c r="C3" s="138" t="s">
        <v>1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4" spans="1:20" ht="22.5" customHeight="1" x14ac:dyDescent="0.15">
      <c r="B4" s="174"/>
      <c r="C4" s="143" t="s">
        <v>108</v>
      </c>
      <c r="D4" s="153" t="s">
        <v>133</v>
      </c>
      <c r="E4" s="153" t="s">
        <v>134</v>
      </c>
      <c r="F4" s="50" t="s">
        <v>135</v>
      </c>
      <c r="G4" s="143" t="s">
        <v>107</v>
      </c>
      <c r="H4" s="143" t="s">
        <v>110</v>
      </c>
      <c r="I4" s="143" t="s">
        <v>109</v>
      </c>
      <c r="J4" s="143" t="s">
        <v>28</v>
      </c>
      <c r="K4" s="153" t="s">
        <v>136</v>
      </c>
      <c r="L4" s="153" t="s">
        <v>137</v>
      </c>
      <c r="M4" s="129" t="s">
        <v>138</v>
      </c>
    </row>
    <row r="5" spans="1:20" ht="22.5" customHeight="1" x14ac:dyDescent="0.15">
      <c r="B5" s="174"/>
      <c r="C5" s="152"/>
      <c r="D5" s="153"/>
      <c r="E5" s="153"/>
      <c r="F5" s="116" t="s">
        <v>29</v>
      </c>
      <c r="G5" s="152"/>
      <c r="H5" s="152"/>
      <c r="I5" s="152"/>
      <c r="J5" s="175"/>
      <c r="K5" s="153"/>
      <c r="L5" s="153"/>
      <c r="M5" s="129"/>
    </row>
    <row r="6" spans="1:20" ht="22.5" customHeight="1" x14ac:dyDescent="0.15">
      <c r="B6" s="137"/>
      <c r="C6" s="144"/>
      <c r="D6" s="153"/>
      <c r="E6" s="153"/>
      <c r="F6" s="47" t="s">
        <v>30</v>
      </c>
      <c r="G6" s="144"/>
      <c r="H6" s="144"/>
      <c r="I6" s="144"/>
      <c r="J6" s="176"/>
      <c r="K6" s="153"/>
      <c r="L6" s="153"/>
      <c r="M6" s="129"/>
    </row>
    <row r="7" spans="1:20" ht="22.5" customHeight="1" x14ac:dyDescent="0.15">
      <c r="B7" s="41" t="s">
        <v>112</v>
      </c>
      <c r="C7" s="117">
        <f>SUM(D7:M7)</f>
        <v>272</v>
      </c>
      <c r="D7" s="61">
        <v>37</v>
      </c>
      <c r="E7" s="61" t="s">
        <v>15</v>
      </c>
      <c r="F7" s="61">
        <v>1</v>
      </c>
      <c r="G7" s="61">
        <v>173</v>
      </c>
      <c r="H7" s="61">
        <v>57</v>
      </c>
      <c r="I7" s="61">
        <v>2</v>
      </c>
      <c r="J7" s="61">
        <f>1+1</f>
        <v>2</v>
      </c>
      <c r="K7" s="61" t="s">
        <v>15</v>
      </c>
      <c r="L7" s="61" t="s">
        <v>15</v>
      </c>
      <c r="M7" s="61" t="s">
        <v>15</v>
      </c>
    </row>
    <row r="8" spans="1:20" s="3" customFormat="1" ht="22.5" customHeight="1" x14ac:dyDescent="0.15">
      <c r="B8" s="41" t="s">
        <v>97</v>
      </c>
      <c r="C8" s="117">
        <f>SUM(D8:M8)</f>
        <v>211</v>
      </c>
      <c r="D8" s="61">
        <v>23</v>
      </c>
      <c r="E8" s="61" t="s">
        <v>15</v>
      </c>
      <c r="F8" s="61">
        <v>2</v>
      </c>
      <c r="G8" s="61">
        <v>128</v>
      </c>
      <c r="H8" s="61">
        <v>54</v>
      </c>
      <c r="I8" s="61">
        <v>1</v>
      </c>
      <c r="J8" s="61">
        <v>3</v>
      </c>
      <c r="K8" s="61" t="s">
        <v>15</v>
      </c>
      <c r="L8" s="61" t="s">
        <v>15</v>
      </c>
      <c r="M8" s="61" t="s">
        <v>15</v>
      </c>
    </row>
    <row r="9" spans="1:20" s="3" customFormat="1" ht="22.5" customHeight="1" x14ac:dyDescent="0.15">
      <c r="B9" s="41" t="s">
        <v>98</v>
      </c>
      <c r="C9" s="117">
        <f>SUM(D9:M9)</f>
        <v>118</v>
      </c>
      <c r="D9" s="61">
        <v>18</v>
      </c>
      <c r="E9" s="61">
        <v>2</v>
      </c>
      <c r="F9" s="61" t="s">
        <v>15</v>
      </c>
      <c r="G9" s="61">
        <v>80</v>
      </c>
      <c r="H9" s="61">
        <v>18</v>
      </c>
      <c r="I9" s="61" t="s">
        <v>15</v>
      </c>
      <c r="J9" s="61" t="s">
        <v>15</v>
      </c>
      <c r="K9" s="61" t="s">
        <v>15</v>
      </c>
      <c r="L9" s="61" t="s">
        <v>15</v>
      </c>
      <c r="M9" s="61" t="s">
        <v>15</v>
      </c>
    </row>
    <row r="10" spans="1:20" s="3" customFormat="1" ht="22.5" customHeight="1" x14ac:dyDescent="0.15">
      <c r="B10" s="41" t="s">
        <v>80</v>
      </c>
      <c r="C10" s="117">
        <f>SUM(D10:M10)</f>
        <v>90</v>
      </c>
      <c r="D10" s="61">
        <v>11</v>
      </c>
      <c r="E10" s="61">
        <v>4</v>
      </c>
      <c r="F10" s="61" t="s">
        <v>15</v>
      </c>
      <c r="G10" s="61">
        <v>55</v>
      </c>
      <c r="H10" s="61">
        <v>20</v>
      </c>
      <c r="I10" s="61" t="s">
        <v>15</v>
      </c>
      <c r="J10" s="61" t="s">
        <v>15</v>
      </c>
      <c r="K10" s="61" t="s">
        <v>15</v>
      </c>
      <c r="L10" s="61" t="s">
        <v>15</v>
      </c>
      <c r="M10" s="61" t="s">
        <v>15</v>
      </c>
    </row>
    <row r="11" spans="1:20" s="3" customFormat="1" ht="22.5" customHeight="1" x14ac:dyDescent="0.15">
      <c r="B11" s="71" t="s">
        <v>94</v>
      </c>
      <c r="C11" s="78">
        <v>78</v>
      </c>
      <c r="D11" s="75">
        <v>16</v>
      </c>
      <c r="E11" s="75">
        <v>2</v>
      </c>
      <c r="F11" s="90" t="s">
        <v>15</v>
      </c>
      <c r="G11" s="75">
        <v>36</v>
      </c>
      <c r="H11" s="75">
        <v>23</v>
      </c>
      <c r="I11" s="75">
        <v>1</v>
      </c>
      <c r="J11" s="75" t="s">
        <v>15</v>
      </c>
      <c r="K11" s="75" t="s">
        <v>15</v>
      </c>
      <c r="L11" s="75" t="s">
        <v>15</v>
      </c>
      <c r="M11" s="75" t="s">
        <v>15</v>
      </c>
      <c r="R11" s="160"/>
      <c r="S11" s="160"/>
      <c r="T11" s="160"/>
    </row>
    <row r="12" spans="1:20" ht="22.5" customHeight="1" x14ac:dyDescent="0.15">
      <c r="B12" s="26" t="s">
        <v>81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7"/>
      <c r="R12" s="160"/>
      <c r="S12" s="160"/>
      <c r="T12" s="160"/>
    </row>
    <row r="13" spans="1:20" ht="22.5" customHeight="1" x14ac:dyDescent="0.15">
      <c r="B13" s="26" t="s">
        <v>82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7"/>
    </row>
    <row r="14" spans="1:20" ht="22.5" customHeight="1" x14ac:dyDescent="0.15">
      <c r="B14" s="26" t="s">
        <v>83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7"/>
    </row>
    <row r="15" spans="1:20" ht="22.5" customHeight="1" x14ac:dyDescent="0.15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20" ht="22.5" customHeight="1" x14ac:dyDescent="0.15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2:17" ht="22.5" customHeight="1" x14ac:dyDescent="0.15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2:17" ht="22.5" customHeight="1" x14ac:dyDescent="0.15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2:17" ht="22.5" customHeight="1" x14ac:dyDescent="0.15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2:17" ht="18" customHeight="1" x14ac:dyDescent="0.15">
      <c r="B20" s="19" t="s">
        <v>104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5"/>
    </row>
    <row r="21" spans="2:17" ht="22.5" customHeight="1" x14ac:dyDescent="0.15">
      <c r="B21" s="68"/>
      <c r="C21" s="44"/>
      <c r="D21" s="44"/>
      <c r="E21" s="44"/>
      <c r="F21" s="44"/>
      <c r="G21" s="44"/>
      <c r="H21" s="44"/>
      <c r="I21" s="44"/>
      <c r="J21" s="44"/>
      <c r="K21" s="44"/>
      <c r="L21" s="36"/>
      <c r="M21" s="36"/>
      <c r="N21" s="40" t="s">
        <v>71</v>
      </c>
    </row>
    <row r="22" spans="2:17" ht="22.5" customHeight="1" x14ac:dyDescent="0.15">
      <c r="B22" s="148" t="s">
        <v>4</v>
      </c>
      <c r="C22" s="171" t="s">
        <v>108</v>
      </c>
      <c r="D22" s="118" t="s">
        <v>31</v>
      </c>
      <c r="E22" s="118" t="s">
        <v>32</v>
      </c>
      <c r="F22" s="118" t="s">
        <v>33</v>
      </c>
      <c r="G22" s="118" t="s">
        <v>34</v>
      </c>
      <c r="H22" s="119" t="s">
        <v>89</v>
      </c>
      <c r="I22" s="118" t="s">
        <v>35</v>
      </c>
      <c r="J22" s="118" t="s">
        <v>36</v>
      </c>
      <c r="K22" s="118" t="s">
        <v>37</v>
      </c>
      <c r="L22" s="118" t="s">
        <v>38</v>
      </c>
      <c r="M22" s="118" t="s">
        <v>39</v>
      </c>
      <c r="N22" s="94">
        <v>1500</v>
      </c>
    </row>
    <row r="23" spans="2:17" ht="22.5" customHeight="1" x14ac:dyDescent="0.15">
      <c r="B23" s="149"/>
      <c r="C23" s="172"/>
      <c r="D23" s="56" t="s">
        <v>40</v>
      </c>
      <c r="E23" s="56" t="s">
        <v>25</v>
      </c>
      <c r="F23" s="56">
        <v>50</v>
      </c>
      <c r="G23" s="56">
        <v>100</v>
      </c>
      <c r="H23" s="95">
        <v>200</v>
      </c>
      <c r="I23" s="56">
        <v>300</v>
      </c>
      <c r="J23" s="56">
        <v>500</v>
      </c>
      <c r="K23" s="56">
        <v>700</v>
      </c>
      <c r="L23" s="56">
        <v>1000</v>
      </c>
      <c r="M23" s="56">
        <v>1500</v>
      </c>
      <c r="N23" s="95" t="s">
        <v>26</v>
      </c>
    </row>
    <row r="24" spans="2:17" ht="22.5" customHeight="1" x14ac:dyDescent="0.15">
      <c r="B24" s="41" t="s">
        <v>112</v>
      </c>
      <c r="C24" s="117">
        <v>287</v>
      </c>
      <c r="D24" s="61">
        <v>14</v>
      </c>
      <c r="E24" s="61">
        <v>19</v>
      </c>
      <c r="F24" s="61">
        <v>28</v>
      </c>
      <c r="G24" s="61">
        <v>41</v>
      </c>
      <c r="H24" s="61">
        <v>37</v>
      </c>
      <c r="I24" s="61">
        <v>35</v>
      </c>
      <c r="J24" s="61">
        <v>37</v>
      </c>
      <c r="K24" s="61">
        <v>27</v>
      </c>
      <c r="L24" s="61">
        <v>32</v>
      </c>
      <c r="M24" s="92">
        <v>13</v>
      </c>
      <c r="N24" s="92">
        <v>4</v>
      </c>
    </row>
    <row r="25" spans="2:17" ht="22.5" customHeight="1" x14ac:dyDescent="0.15">
      <c r="B25" s="41" t="s">
        <v>97</v>
      </c>
      <c r="C25" s="117">
        <v>225</v>
      </c>
      <c r="D25" s="61">
        <v>15</v>
      </c>
      <c r="E25" s="170">
        <v>28</v>
      </c>
      <c r="F25" s="170"/>
      <c r="G25" s="61">
        <v>34</v>
      </c>
      <c r="H25" s="61">
        <v>32</v>
      </c>
      <c r="I25" s="61">
        <v>20</v>
      </c>
      <c r="J25" s="61">
        <v>36</v>
      </c>
      <c r="K25" s="61">
        <v>26</v>
      </c>
      <c r="L25" s="61">
        <v>25</v>
      </c>
      <c r="M25" s="92">
        <v>5</v>
      </c>
      <c r="N25" s="92">
        <v>4</v>
      </c>
    </row>
    <row r="26" spans="2:17" ht="22.5" customHeight="1" x14ac:dyDescent="0.15">
      <c r="B26" s="41" t="s">
        <v>98</v>
      </c>
      <c r="C26" s="117">
        <v>204</v>
      </c>
      <c r="D26" s="61">
        <v>5</v>
      </c>
      <c r="E26" s="170">
        <v>27</v>
      </c>
      <c r="F26" s="170"/>
      <c r="G26" s="61">
        <v>35</v>
      </c>
      <c r="H26" s="61">
        <v>39</v>
      </c>
      <c r="I26" s="61">
        <v>32</v>
      </c>
      <c r="J26" s="61">
        <v>26</v>
      </c>
      <c r="K26" s="61">
        <v>18</v>
      </c>
      <c r="L26" s="61">
        <v>15</v>
      </c>
      <c r="M26" s="92">
        <v>4</v>
      </c>
      <c r="N26" s="92">
        <v>3</v>
      </c>
    </row>
    <row r="27" spans="2:17" ht="22.5" customHeight="1" x14ac:dyDescent="0.15">
      <c r="B27" s="41" t="s">
        <v>80</v>
      </c>
      <c r="C27" s="117">
        <v>160</v>
      </c>
      <c r="D27" s="61">
        <v>17</v>
      </c>
      <c r="E27" s="170">
        <v>25</v>
      </c>
      <c r="F27" s="170"/>
      <c r="G27" s="61">
        <v>20</v>
      </c>
      <c r="H27" s="61">
        <v>26</v>
      </c>
      <c r="I27" s="61">
        <v>19</v>
      </c>
      <c r="J27" s="61">
        <v>17</v>
      </c>
      <c r="K27" s="61">
        <v>16</v>
      </c>
      <c r="L27" s="61">
        <v>12</v>
      </c>
      <c r="M27" s="92">
        <v>6</v>
      </c>
      <c r="N27" s="92">
        <v>2</v>
      </c>
    </row>
    <row r="28" spans="2:17" ht="22.5" customHeight="1" x14ac:dyDescent="0.15">
      <c r="B28" s="71" t="s">
        <v>94</v>
      </c>
      <c r="C28" s="78">
        <v>129</v>
      </c>
      <c r="D28" s="75">
        <v>4</v>
      </c>
      <c r="E28" s="169">
        <v>23</v>
      </c>
      <c r="F28" s="169"/>
      <c r="G28" s="75">
        <v>23</v>
      </c>
      <c r="H28" s="169">
        <v>29</v>
      </c>
      <c r="I28" s="169"/>
      <c r="J28" s="75">
        <v>18</v>
      </c>
      <c r="K28" s="169">
        <v>24</v>
      </c>
      <c r="L28" s="169"/>
      <c r="M28" s="173">
        <v>8</v>
      </c>
      <c r="N28" s="173"/>
      <c r="O28" s="160"/>
      <c r="P28" s="160"/>
      <c r="Q28" s="160"/>
    </row>
    <row r="29" spans="2:17" ht="22.5" customHeight="1" x14ac:dyDescent="0.15">
      <c r="B29" s="26" t="s">
        <v>81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160"/>
      <c r="P29" s="160"/>
      <c r="Q29" s="160"/>
    </row>
    <row r="30" spans="2:17" ht="22.5" customHeight="1" x14ac:dyDescent="0.15">
      <c r="B30" s="26" t="s">
        <v>88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2:17" ht="22.5" customHeight="1" x14ac:dyDescent="0.15">
      <c r="B31" s="26" t="s">
        <v>84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2:17" ht="22.5" customHeight="1" x14ac:dyDescent="0.15">
      <c r="B32" s="26" t="s">
        <v>113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2:14" ht="22.5" customHeight="1" x14ac:dyDescent="0.15">
      <c r="B33" s="26" t="s">
        <v>114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2:14" ht="22.5" customHeight="1" x14ac:dyDescent="0.15">
      <c r="B34" s="26" t="s">
        <v>115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</sheetData>
  <customSheetViews>
    <customSheetView guid="{499EFEED-8286-4845-A121-435A7A306641}" showPageBreaks="1" fitToPage="1" printArea="1" view="pageBreakPreview" topLeftCell="A19">
      <selection activeCell="A31" sqref="A31"/>
      <pageMargins left="0.70866141732283472" right="0.70866141732283472" top="0.98425196850393704" bottom="0.98425196850393704" header="0.51181102362204722" footer="0.51181102362204722"/>
      <printOptions horizontalCentered="1"/>
      <pageSetup paperSize="9" scale="96" firstPageNumber="4294963191" orientation="portrait"/>
      <headerFooter alignWithMargins="0">
        <oddHeader>&amp;R&amp;"ＭＳ Ｐ明朝,斜体"農　　　業</oddHeader>
        <oddFooter>&amp;C－49－</oddFooter>
      </headerFooter>
    </customSheetView>
  </customSheetViews>
  <mergeCells count="23">
    <mergeCell ref="B3:B6"/>
    <mergeCell ref="R11:T12"/>
    <mergeCell ref="I4:I6"/>
    <mergeCell ref="C3:M3"/>
    <mergeCell ref="J4:J6"/>
    <mergeCell ref="K4:K6"/>
    <mergeCell ref="L4:L6"/>
    <mergeCell ref="M4:M6"/>
    <mergeCell ref="C4:C6"/>
    <mergeCell ref="D4:D6"/>
    <mergeCell ref="E4:E6"/>
    <mergeCell ref="G4:G6"/>
    <mergeCell ref="H4:H6"/>
    <mergeCell ref="O28:Q29"/>
    <mergeCell ref="E28:F28"/>
    <mergeCell ref="E25:F25"/>
    <mergeCell ref="E26:F26"/>
    <mergeCell ref="B22:B23"/>
    <mergeCell ref="C22:C23"/>
    <mergeCell ref="E27:F27"/>
    <mergeCell ref="H28:I28"/>
    <mergeCell ref="K28:L28"/>
    <mergeCell ref="M28:N28"/>
  </mergeCells>
  <phoneticPr fontId="13"/>
  <hyperlinks>
    <hyperlink ref="A1" location="目次!C53" display="目次" xr:uid="{00000000-0004-0000-2D00-000000000000}"/>
  </hyperlinks>
  <printOptions horizontalCentered="1"/>
  <pageMargins left="0.70866141732283472" right="0.70866141732283472" top="0.98425196850393704" bottom="0.98425196850393704" header="0.51181102362204722" footer="0.51181102362204722"/>
  <pageSetup paperSize="9" firstPageNumber="4294963191" fitToWidth="0" fitToHeight="0" orientation="portrait" r:id="rId1"/>
  <headerFooter alignWithMargins="0">
    <oddFooter>&amp;C&amp;"ＭＳ Ｐ明朝,標準"&amp;A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67"/>
  <dimension ref="A1:S46"/>
  <sheetViews>
    <sheetView view="pageBreakPreview" zoomScaleNormal="100" zoomScaleSheetLayoutView="100" workbookViewId="0">
      <selection activeCell="E1" sqref="E1"/>
    </sheetView>
  </sheetViews>
  <sheetFormatPr defaultRowHeight="13.5" x14ac:dyDescent="0.15"/>
  <cols>
    <col min="1" max="1" width="5.25" style="9" bestFit="1" customWidth="1"/>
    <col min="2" max="2" width="10.375" style="9" customWidth="1"/>
    <col min="3" max="13" width="6.375" style="9" customWidth="1"/>
    <col min="14" max="16384" width="9" style="9"/>
  </cols>
  <sheetData>
    <row r="1" spans="1:19" ht="18" customHeight="1" x14ac:dyDescent="0.15">
      <c r="A1" s="22" t="s">
        <v>95</v>
      </c>
      <c r="B1" s="19" t="s">
        <v>105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9" ht="22.5" customHeight="1" x14ac:dyDescent="0.15">
      <c r="B2" s="62"/>
      <c r="C2" s="36"/>
      <c r="D2" s="36"/>
      <c r="E2" s="36"/>
      <c r="F2" s="36"/>
      <c r="G2" s="36"/>
      <c r="H2" s="36"/>
      <c r="I2" s="36"/>
      <c r="J2" s="36"/>
      <c r="K2" s="36"/>
      <c r="L2" s="36"/>
      <c r="M2" s="40" t="s">
        <v>156</v>
      </c>
    </row>
    <row r="3" spans="1:19" ht="22.5" customHeight="1" x14ac:dyDescent="0.15">
      <c r="B3" s="132" t="s">
        <v>141</v>
      </c>
      <c r="C3" s="138" t="s">
        <v>93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4" spans="1:19" ht="22.5" customHeight="1" x14ac:dyDescent="0.15">
      <c r="B4" s="147"/>
      <c r="C4" s="129" t="s">
        <v>13</v>
      </c>
      <c r="D4" s="128"/>
      <c r="E4" s="98"/>
      <c r="F4" s="42" t="s">
        <v>5</v>
      </c>
      <c r="G4" s="99"/>
      <c r="H4" s="98"/>
      <c r="I4" s="42" t="s">
        <v>100</v>
      </c>
      <c r="J4" s="99"/>
      <c r="K4" s="129" t="s">
        <v>41</v>
      </c>
      <c r="L4" s="145"/>
      <c r="M4" s="145"/>
    </row>
    <row r="5" spans="1:19" s="3" customFormat="1" ht="22.5" customHeight="1" x14ac:dyDescent="0.15">
      <c r="B5" s="52" t="s">
        <v>112</v>
      </c>
      <c r="C5" s="93"/>
      <c r="D5" s="55">
        <v>215</v>
      </c>
      <c r="E5" s="55"/>
      <c r="F5" s="55"/>
      <c r="G5" s="58">
        <v>82</v>
      </c>
      <c r="H5" s="55"/>
      <c r="I5" s="55"/>
      <c r="J5" s="58">
        <v>129</v>
      </c>
      <c r="K5" s="55"/>
      <c r="L5" s="55"/>
      <c r="M5" s="58">
        <v>4</v>
      </c>
    </row>
    <row r="6" spans="1:19" s="3" customFormat="1" ht="22.5" customHeight="1" x14ac:dyDescent="0.15">
      <c r="B6" s="52" t="s">
        <v>97</v>
      </c>
      <c r="C6" s="93"/>
      <c r="D6" s="55">
        <v>148</v>
      </c>
      <c r="E6" s="55"/>
      <c r="F6" s="55"/>
      <c r="G6" s="58">
        <v>64</v>
      </c>
      <c r="H6" s="55"/>
      <c r="I6" s="55"/>
      <c r="J6" s="58">
        <v>82</v>
      </c>
      <c r="K6" s="55"/>
      <c r="L6" s="55"/>
      <c r="M6" s="58">
        <v>2</v>
      </c>
    </row>
    <row r="7" spans="1:19" s="3" customFormat="1" ht="22.5" customHeight="1" x14ac:dyDescent="0.15">
      <c r="B7" s="52" t="s">
        <v>98</v>
      </c>
      <c r="C7" s="93"/>
      <c r="D7" s="55">
        <v>135</v>
      </c>
      <c r="E7" s="55"/>
      <c r="F7" s="55"/>
      <c r="G7" s="58">
        <v>54</v>
      </c>
      <c r="H7" s="55"/>
      <c r="I7" s="55"/>
      <c r="J7" s="58">
        <v>79</v>
      </c>
      <c r="K7" s="55"/>
      <c r="L7" s="55"/>
      <c r="M7" s="58">
        <v>2</v>
      </c>
    </row>
    <row r="8" spans="1:19" s="3" customFormat="1" ht="22.5" customHeight="1" x14ac:dyDescent="0.15">
      <c r="B8" s="52" t="s">
        <v>80</v>
      </c>
      <c r="C8" s="93"/>
      <c r="D8" s="55">
        <v>113</v>
      </c>
      <c r="E8" s="55"/>
      <c r="F8" s="55"/>
      <c r="G8" s="58">
        <v>46</v>
      </c>
      <c r="H8" s="55"/>
      <c r="I8" s="55"/>
      <c r="J8" s="58">
        <v>65</v>
      </c>
      <c r="K8" s="55"/>
      <c r="L8" s="55"/>
      <c r="M8" s="58">
        <v>2</v>
      </c>
    </row>
    <row r="9" spans="1:19" s="3" customFormat="1" ht="22.5" customHeight="1" x14ac:dyDescent="0.15">
      <c r="B9" s="79" t="s">
        <v>94</v>
      </c>
      <c r="C9" s="85"/>
      <c r="D9" s="73">
        <v>82</v>
      </c>
      <c r="E9" s="73"/>
      <c r="F9" s="73"/>
      <c r="G9" s="70">
        <v>25</v>
      </c>
      <c r="H9" s="73"/>
      <c r="I9" s="73"/>
      <c r="J9" s="70">
        <v>55</v>
      </c>
      <c r="K9" s="73"/>
      <c r="L9" s="73"/>
      <c r="M9" s="70">
        <v>1</v>
      </c>
      <c r="Q9" s="160"/>
      <c r="R9" s="160"/>
      <c r="S9" s="160"/>
    </row>
    <row r="10" spans="1:19" ht="22.5" customHeight="1" x14ac:dyDescent="0.15">
      <c r="B10" s="45" t="s">
        <v>85</v>
      </c>
      <c r="C10" s="36"/>
      <c r="D10" s="36"/>
      <c r="E10" s="36"/>
      <c r="F10" s="36"/>
      <c r="G10" s="120"/>
      <c r="H10" s="36"/>
      <c r="I10" s="36"/>
      <c r="J10" s="36"/>
      <c r="K10" s="36"/>
      <c r="L10" s="36"/>
      <c r="M10" s="36"/>
      <c r="Q10" s="160"/>
      <c r="R10" s="160"/>
      <c r="S10" s="160"/>
    </row>
    <row r="11" spans="1:19" ht="22.5" customHeight="1" x14ac:dyDescent="0.15">
      <c r="B11" s="36"/>
      <c r="C11" s="36"/>
      <c r="D11" s="36"/>
      <c r="E11" s="36"/>
      <c r="F11" s="36"/>
      <c r="G11" s="120"/>
      <c r="H11" s="36"/>
      <c r="I11" s="36"/>
      <c r="J11" s="36"/>
      <c r="K11" s="36"/>
      <c r="L11" s="36"/>
      <c r="M11" s="36"/>
    </row>
    <row r="12" spans="1:19" ht="22.5" customHeight="1" x14ac:dyDescent="0.15">
      <c r="B12" s="36"/>
      <c r="C12" s="36"/>
      <c r="D12" s="36"/>
      <c r="E12" s="36"/>
      <c r="F12" s="36"/>
      <c r="G12" s="120"/>
      <c r="H12" s="36"/>
      <c r="I12" s="36"/>
      <c r="J12" s="36"/>
      <c r="K12" s="36"/>
      <c r="L12" s="36"/>
      <c r="M12" s="36"/>
    </row>
    <row r="13" spans="1:19" ht="22.5" customHeight="1" x14ac:dyDescent="0.15">
      <c r="B13" s="36"/>
      <c r="C13" s="36"/>
      <c r="D13" s="36"/>
      <c r="E13" s="36"/>
      <c r="F13" s="36"/>
      <c r="G13" s="120"/>
      <c r="H13" s="36"/>
      <c r="I13" s="36"/>
      <c r="J13" s="36"/>
      <c r="K13" s="36"/>
      <c r="L13" s="36"/>
      <c r="M13" s="36"/>
    </row>
    <row r="14" spans="1:19" ht="22.5" customHeight="1" x14ac:dyDescent="0.15">
      <c r="B14" s="36"/>
      <c r="C14" s="36"/>
      <c r="D14" s="36"/>
      <c r="E14" s="36"/>
      <c r="F14" s="36"/>
      <c r="G14" s="120"/>
      <c r="H14" s="36"/>
      <c r="I14" s="36"/>
      <c r="J14" s="36"/>
      <c r="K14" s="36"/>
      <c r="L14" s="36"/>
      <c r="M14" s="36"/>
    </row>
    <row r="15" spans="1:19" ht="22.5" customHeight="1" x14ac:dyDescent="0.15">
      <c r="B15" s="36"/>
      <c r="C15" s="36"/>
      <c r="D15" s="36"/>
      <c r="E15" s="36"/>
      <c r="F15" s="36"/>
      <c r="G15" s="120"/>
      <c r="H15" s="36"/>
      <c r="I15" s="36"/>
      <c r="J15" s="36"/>
      <c r="K15" s="36"/>
      <c r="L15" s="36"/>
      <c r="M15" s="36"/>
    </row>
    <row r="16" spans="1:19" ht="22.5" customHeight="1" x14ac:dyDescent="0.15">
      <c r="B16" s="36"/>
      <c r="C16" s="36"/>
      <c r="D16" s="36"/>
      <c r="E16" s="36"/>
      <c r="F16" s="36"/>
      <c r="G16" s="120"/>
      <c r="H16" s="36"/>
      <c r="I16" s="36"/>
      <c r="J16" s="36"/>
      <c r="K16" s="36"/>
      <c r="L16" s="36"/>
      <c r="M16" s="36"/>
    </row>
    <row r="17" spans="2:16" ht="22.5" customHeight="1" x14ac:dyDescent="0.15">
      <c r="B17" s="36"/>
      <c r="C17" s="36"/>
      <c r="D17" s="36"/>
      <c r="E17" s="36"/>
      <c r="F17" s="36"/>
      <c r="G17" s="120"/>
      <c r="H17" s="36"/>
      <c r="I17" s="36"/>
      <c r="J17" s="36"/>
      <c r="K17" s="36"/>
      <c r="L17" s="36"/>
      <c r="M17" s="36"/>
    </row>
    <row r="18" spans="2:16" ht="22.5" customHeight="1" x14ac:dyDescent="0.15">
      <c r="B18" s="36"/>
      <c r="C18" s="36"/>
      <c r="D18" s="36"/>
      <c r="E18" s="36"/>
      <c r="F18" s="36"/>
      <c r="G18" s="120"/>
      <c r="H18" s="36"/>
      <c r="I18" s="36"/>
      <c r="J18" s="36"/>
      <c r="K18" s="36"/>
      <c r="L18" s="36"/>
      <c r="M18" s="36"/>
    </row>
    <row r="19" spans="2:16" ht="18" customHeight="1" x14ac:dyDescent="0.15">
      <c r="B19" s="19" t="s">
        <v>142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</row>
    <row r="20" spans="2:16" ht="22.5" customHeight="1" x14ac:dyDescent="0.15">
      <c r="B20" s="26"/>
      <c r="C20" s="26"/>
      <c r="D20" s="26"/>
      <c r="E20" s="7"/>
      <c r="F20" s="7"/>
      <c r="G20" s="7"/>
      <c r="H20" s="26"/>
      <c r="I20" s="26"/>
      <c r="J20" s="26"/>
      <c r="K20" s="26"/>
      <c r="L20" s="26"/>
      <c r="M20" s="40" t="s">
        <v>155</v>
      </c>
    </row>
    <row r="21" spans="2:16" ht="22.5" customHeight="1" x14ac:dyDescent="0.15">
      <c r="B21" s="133" t="s">
        <v>4</v>
      </c>
      <c r="C21" s="132"/>
      <c r="D21" s="138" t="s">
        <v>75</v>
      </c>
      <c r="E21" s="139"/>
      <c r="F21" s="139"/>
      <c r="G21" s="140"/>
      <c r="H21" s="153" t="s">
        <v>7</v>
      </c>
      <c r="I21" s="153"/>
      <c r="J21" s="153" t="s">
        <v>68</v>
      </c>
      <c r="K21" s="153"/>
      <c r="L21" s="153" t="s">
        <v>6</v>
      </c>
      <c r="M21" s="129"/>
    </row>
    <row r="22" spans="2:16" ht="22.5" customHeight="1" x14ac:dyDescent="0.15">
      <c r="B22" s="134"/>
      <c r="C22" s="130"/>
      <c r="D22" s="129" t="s">
        <v>139</v>
      </c>
      <c r="E22" s="128"/>
      <c r="F22" s="145" t="s">
        <v>140</v>
      </c>
      <c r="G22" s="128"/>
      <c r="H22" s="37" t="s">
        <v>69</v>
      </c>
      <c r="I22" s="37" t="s">
        <v>2</v>
      </c>
      <c r="J22" s="37" t="s">
        <v>69</v>
      </c>
      <c r="K22" s="37" t="s">
        <v>2</v>
      </c>
      <c r="L22" s="37" t="s">
        <v>69</v>
      </c>
      <c r="M22" s="38" t="s">
        <v>2</v>
      </c>
    </row>
    <row r="23" spans="2:16" ht="22.5" customHeight="1" x14ac:dyDescent="0.15">
      <c r="B23" s="146" t="s">
        <v>87</v>
      </c>
      <c r="C23" s="184"/>
      <c r="D23" s="185">
        <v>205</v>
      </c>
      <c r="E23" s="177"/>
      <c r="F23" s="177">
        <v>736</v>
      </c>
      <c r="G23" s="177"/>
      <c r="H23" s="58">
        <v>138</v>
      </c>
      <c r="I23" s="58">
        <v>394</v>
      </c>
      <c r="J23" s="61">
        <v>4</v>
      </c>
      <c r="K23" s="61">
        <v>12</v>
      </c>
      <c r="L23" s="58">
        <v>63</v>
      </c>
      <c r="M23" s="58">
        <v>330</v>
      </c>
    </row>
    <row r="24" spans="2:16" ht="22.5" customHeight="1" x14ac:dyDescent="0.15">
      <c r="B24" s="146" t="s">
        <v>96</v>
      </c>
      <c r="C24" s="184"/>
      <c r="D24" s="185">
        <v>158</v>
      </c>
      <c r="E24" s="177"/>
      <c r="F24" s="177">
        <v>877</v>
      </c>
      <c r="G24" s="177"/>
      <c r="H24" s="58">
        <v>91</v>
      </c>
      <c r="I24" s="58">
        <v>295</v>
      </c>
      <c r="J24" s="61">
        <v>3</v>
      </c>
      <c r="K24" s="61">
        <v>15</v>
      </c>
      <c r="L24" s="58">
        <v>64</v>
      </c>
      <c r="M24" s="58">
        <v>567</v>
      </c>
    </row>
    <row r="25" spans="2:16" ht="22.5" customHeight="1" x14ac:dyDescent="0.15">
      <c r="B25" s="178" t="s">
        <v>94</v>
      </c>
      <c r="C25" s="178"/>
      <c r="D25" s="182">
        <v>156</v>
      </c>
      <c r="E25" s="183"/>
      <c r="F25" s="178">
        <v>475</v>
      </c>
      <c r="G25" s="178"/>
      <c r="H25" s="86">
        <v>111</v>
      </c>
      <c r="I25" s="86">
        <v>275</v>
      </c>
      <c r="J25" s="91">
        <v>1</v>
      </c>
      <c r="K25" s="91">
        <v>11</v>
      </c>
      <c r="L25" s="86">
        <v>44</v>
      </c>
      <c r="M25" s="86">
        <v>189</v>
      </c>
    </row>
    <row r="26" spans="2:16" ht="22.5" customHeight="1" x14ac:dyDescent="0.15">
      <c r="B26" s="178" t="s">
        <v>111</v>
      </c>
      <c r="C26" s="178"/>
      <c r="D26" s="182">
        <v>185</v>
      </c>
      <c r="E26" s="183"/>
      <c r="F26" s="178">
        <v>889</v>
      </c>
      <c r="G26" s="178"/>
      <c r="H26" s="86">
        <v>104</v>
      </c>
      <c r="I26" s="86">
        <v>356</v>
      </c>
      <c r="J26" s="91">
        <v>1</v>
      </c>
      <c r="K26" s="91">
        <v>2</v>
      </c>
      <c r="L26" s="86">
        <v>80</v>
      </c>
      <c r="M26" s="86">
        <v>531</v>
      </c>
    </row>
    <row r="27" spans="2:16" ht="22.5" customHeight="1" x14ac:dyDescent="0.15">
      <c r="B27" s="179" t="s">
        <v>148</v>
      </c>
      <c r="C27" s="179"/>
      <c r="D27" s="180">
        <v>179</v>
      </c>
      <c r="E27" s="181"/>
      <c r="F27" s="179">
        <v>883</v>
      </c>
      <c r="G27" s="179"/>
      <c r="H27" s="88">
        <v>110</v>
      </c>
      <c r="I27" s="88">
        <v>385</v>
      </c>
      <c r="J27" s="87">
        <v>1</v>
      </c>
      <c r="K27" s="87">
        <v>3</v>
      </c>
      <c r="L27" s="88">
        <v>68</v>
      </c>
      <c r="M27" s="88">
        <v>495</v>
      </c>
    </row>
    <row r="28" spans="2:16" ht="22.5" customHeight="1" x14ac:dyDescent="0.15">
      <c r="B28" s="36" t="s">
        <v>70</v>
      </c>
      <c r="C28" s="36"/>
      <c r="D28" s="36"/>
      <c r="E28" s="36"/>
      <c r="F28" s="36"/>
      <c r="G28" s="36"/>
      <c r="H28" s="7"/>
      <c r="I28" s="7"/>
      <c r="J28" s="7"/>
      <c r="K28" s="7"/>
      <c r="L28" s="7"/>
      <c r="M28" s="7"/>
      <c r="N28" s="160"/>
      <c r="O28" s="160"/>
      <c r="P28" s="160"/>
    </row>
    <row r="29" spans="2:16" ht="22.5" customHeight="1" x14ac:dyDescent="0.15">
      <c r="B29" s="19"/>
      <c r="C29" s="19"/>
      <c r="D29" s="19"/>
      <c r="E29" s="19"/>
      <c r="F29" s="19"/>
      <c r="G29" s="19"/>
      <c r="H29" s="7"/>
      <c r="I29" s="7"/>
      <c r="J29" s="7"/>
      <c r="K29" s="7"/>
      <c r="L29" s="7"/>
      <c r="M29" s="7"/>
      <c r="N29" s="160"/>
      <c r="O29" s="160"/>
      <c r="P29" s="160"/>
    </row>
    <row r="30" spans="2:16" ht="22.5" customHeight="1" x14ac:dyDescent="0.15">
      <c r="B30" s="19"/>
      <c r="C30" s="19"/>
      <c r="D30" s="19"/>
      <c r="E30" s="19"/>
      <c r="F30" s="19"/>
      <c r="G30" s="19"/>
      <c r="H30" s="7"/>
      <c r="I30" s="7"/>
      <c r="J30" s="7"/>
      <c r="K30" s="7"/>
      <c r="L30" s="7"/>
      <c r="M30" s="7"/>
    </row>
    <row r="31" spans="2:16" ht="15" customHeight="1" x14ac:dyDescent="0.15">
      <c r="B31" s="1"/>
      <c r="G31" s="4"/>
    </row>
    <row r="32" spans="2:16" ht="15" customHeight="1" x14ac:dyDescent="0.15">
      <c r="B32" s="1"/>
      <c r="G32" s="4"/>
    </row>
    <row r="33" spans="2:7" ht="15" customHeight="1" x14ac:dyDescent="0.15">
      <c r="B33" s="1"/>
      <c r="G33" s="4"/>
    </row>
    <row r="34" spans="2:7" ht="15" customHeight="1" x14ac:dyDescent="0.15">
      <c r="B34" s="1"/>
      <c r="G34" s="4"/>
    </row>
    <row r="35" spans="2:7" ht="15" customHeight="1" x14ac:dyDescent="0.15">
      <c r="B35" s="1"/>
      <c r="G35" s="4"/>
    </row>
    <row r="36" spans="2:7" ht="15" customHeight="1" x14ac:dyDescent="0.15">
      <c r="B36" s="1"/>
      <c r="G36" s="4"/>
    </row>
    <row r="37" spans="2:7" ht="15" customHeight="1" x14ac:dyDescent="0.15">
      <c r="B37" s="1"/>
      <c r="G37" s="4"/>
    </row>
    <row r="38" spans="2:7" ht="15" customHeight="1" x14ac:dyDescent="0.15">
      <c r="B38" s="1"/>
      <c r="G38" s="4"/>
    </row>
    <row r="39" spans="2:7" ht="15" customHeight="1" x14ac:dyDescent="0.15">
      <c r="B39" s="1"/>
      <c r="G39" s="4"/>
    </row>
    <row r="40" spans="2:7" ht="15" customHeight="1" x14ac:dyDescent="0.15">
      <c r="B40" s="1"/>
      <c r="G40" s="4"/>
    </row>
    <row r="41" spans="2:7" ht="15" customHeight="1" x14ac:dyDescent="0.15">
      <c r="B41" s="1"/>
      <c r="G41" s="4"/>
    </row>
    <row r="42" spans="2:7" ht="15" customHeight="1" x14ac:dyDescent="0.15">
      <c r="B42" s="1"/>
      <c r="G42" s="4"/>
    </row>
    <row r="43" spans="2:7" ht="15" customHeight="1" x14ac:dyDescent="0.15">
      <c r="B43" s="1"/>
      <c r="G43" s="4"/>
    </row>
    <row r="44" spans="2:7" ht="15" customHeight="1" x14ac:dyDescent="0.15">
      <c r="B44" s="1"/>
      <c r="G44" s="4"/>
    </row>
    <row r="45" spans="2:7" ht="15" customHeight="1" x14ac:dyDescent="0.15">
      <c r="B45" s="1"/>
      <c r="G45" s="4"/>
    </row>
    <row r="46" spans="2:7" ht="15" customHeight="1" x14ac:dyDescent="0.15">
      <c r="B46" s="1"/>
      <c r="G46" s="4"/>
    </row>
  </sheetData>
  <customSheetViews>
    <customSheetView guid="{499EFEED-8286-4845-A121-435A7A306641}" showPageBreaks="1" printArea="1" view="pageBreakPreview" topLeftCell="A14">
      <selection activeCell="A27" sqref="A27"/>
      <pageMargins left="0.78740157480314965" right="0.78740157480314965" top="0.98425196850393704" bottom="0.98425196850393704" header="0.51181102362204722" footer="0.51181102362204722"/>
      <printOptions horizontalCentered="1"/>
      <pageSetup paperSize="9" firstPageNumber="4294963191" orientation="portrait"/>
      <headerFooter alignWithMargins="0">
        <oddHeader>&amp;L&amp;"ＭＳ Ｐ明朝,斜体"農　　　業</oddHeader>
        <oddFooter>&amp;C－50－</oddFooter>
      </headerFooter>
    </customSheetView>
  </customSheetViews>
  <mergeCells count="28">
    <mergeCell ref="C4:D4"/>
    <mergeCell ref="D26:E26"/>
    <mergeCell ref="B21:C22"/>
    <mergeCell ref="B23:C23"/>
    <mergeCell ref="B24:C24"/>
    <mergeCell ref="B25:C25"/>
    <mergeCell ref="B26:C26"/>
    <mergeCell ref="D22:E22"/>
    <mergeCell ref="D21:G21"/>
    <mergeCell ref="D23:E23"/>
    <mergeCell ref="D24:E24"/>
    <mergeCell ref="D25:E25"/>
    <mergeCell ref="K4:M4"/>
    <mergeCell ref="C3:M3"/>
    <mergeCell ref="Q9:S10"/>
    <mergeCell ref="N28:P29"/>
    <mergeCell ref="H21:I21"/>
    <mergeCell ref="J21:K21"/>
    <mergeCell ref="L21:M21"/>
    <mergeCell ref="F22:G22"/>
    <mergeCell ref="F23:G23"/>
    <mergeCell ref="F24:G24"/>
    <mergeCell ref="F25:G25"/>
    <mergeCell ref="F26:G26"/>
    <mergeCell ref="B27:C27"/>
    <mergeCell ref="D27:E27"/>
    <mergeCell ref="F27:G27"/>
    <mergeCell ref="B3:B4"/>
  </mergeCells>
  <phoneticPr fontId="13"/>
  <hyperlinks>
    <hyperlink ref="A1" location="目次!C53" display="目次" xr:uid="{00000000-0004-0000-2E00-000000000000}"/>
  </hyperlinks>
  <printOptions horizontalCentered="1"/>
  <pageMargins left="0.78740157480314965" right="0.78740157480314965" top="0.98425196850393704" bottom="0.98425196850393704" header="0.51181102362204722" footer="0.51181102362204722"/>
  <pageSetup paperSize="9" firstPageNumber="4294963191" orientation="portrait" r:id="rId1"/>
  <headerFooter alignWithMargins="0">
    <oddFooter>&amp;C&amp;"ＭＳ Ｐ明朝,標準"&amp;A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69">
    <pageSetUpPr fitToPage="1"/>
  </sheetPr>
  <dimension ref="A1:R35"/>
  <sheetViews>
    <sheetView view="pageBreakPreview" zoomScaleNormal="100" zoomScaleSheetLayoutView="100" workbookViewId="0">
      <selection activeCell="K1" sqref="K1"/>
    </sheetView>
  </sheetViews>
  <sheetFormatPr defaultRowHeight="13.5" x14ac:dyDescent="0.15"/>
  <cols>
    <col min="1" max="1" width="5.25" style="9" bestFit="1" customWidth="1"/>
    <col min="2" max="2" width="17" style="1" customWidth="1"/>
    <col min="3" max="5" width="6.375" style="9" hidden="1" customWidth="1"/>
    <col min="6" max="7" width="6.375" style="9" customWidth="1"/>
    <col min="8" max="11" width="6.375" style="3" customWidth="1"/>
    <col min="12" max="15" width="6.375" style="9" customWidth="1"/>
    <col min="16" max="16384" width="9" style="9"/>
  </cols>
  <sheetData>
    <row r="1" spans="1:18" ht="18" customHeight="1" x14ac:dyDescent="0.15">
      <c r="A1" s="22" t="s">
        <v>95</v>
      </c>
      <c r="B1" s="19" t="s">
        <v>106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5"/>
      <c r="O1" s="5"/>
    </row>
    <row r="2" spans="1:18" ht="18" customHeight="1" x14ac:dyDescent="0.15">
      <c r="B2" s="7"/>
      <c r="C2" s="19"/>
      <c r="D2" s="19"/>
      <c r="E2" s="19"/>
      <c r="F2" s="19"/>
      <c r="G2" s="19"/>
      <c r="H2" s="27"/>
      <c r="I2" s="36"/>
      <c r="J2" s="30"/>
      <c r="K2" s="36"/>
      <c r="L2" s="30"/>
      <c r="M2" s="36"/>
      <c r="N2" s="30"/>
      <c r="O2" s="7"/>
    </row>
    <row r="3" spans="1:18" ht="18" customHeight="1" x14ac:dyDescent="0.15">
      <c r="B3" s="22"/>
      <c r="C3" s="7"/>
      <c r="D3" s="7"/>
      <c r="E3" s="46"/>
      <c r="F3" s="46"/>
      <c r="G3" s="121"/>
      <c r="H3" s="46"/>
      <c r="I3" s="43"/>
      <c r="J3" s="122"/>
      <c r="K3" s="43"/>
      <c r="L3" s="122"/>
      <c r="M3" s="43"/>
      <c r="N3" s="122"/>
      <c r="O3" s="24" t="s">
        <v>157</v>
      </c>
    </row>
    <row r="4" spans="1:18" s="8" customFormat="1" ht="18" customHeight="1" x14ac:dyDescent="0.15">
      <c r="B4" s="148" t="s">
        <v>42</v>
      </c>
      <c r="C4" s="131" t="s">
        <v>11</v>
      </c>
      <c r="D4" s="131"/>
      <c r="E4" s="131"/>
      <c r="F4" s="131" t="s">
        <v>10</v>
      </c>
      <c r="G4" s="129"/>
      <c r="H4" s="131" t="s">
        <v>14</v>
      </c>
      <c r="I4" s="131"/>
      <c r="J4" s="131" t="s">
        <v>73</v>
      </c>
      <c r="K4" s="131"/>
      <c r="L4" s="131" t="s">
        <v>79</v>
      </c>
      <c r="M4" s="131"/>
      <c r="N4" s="186" t="s">
        <v>146</v>
      </c>
      <c r="O4" s="151"/>
    </row>
    <row r="5" spans="1:18" s="8" customFormat="1" ht="18" customHeight="1" x14ac:dyDescent="0.15">
      <c r="B5" s="154"/>
      <c r="C5" s="50" t="s">
        <v>43</v>
      </c>
      <c r="D5" s="50" t="s">
        <v>43</v>
      </c>
      <c r="E5" s="50" t="s">
        <v>44</v>
      </c>
      <c r="F5" s="50" t="s">
        <v>45</v>
      </c>
      <c r="G5" s="31" t="s">
        <v>45</v>
      </c>
      <c r="H5" s="50" t="s">
        <v>45</v>
      </c>
      <c r="I5" s="50" t="s">
        <v>45</v>
      </c>
      <c r="J5" s="96" t="s">
        <v>45</v>
      </c>
      <c r="K5" s="50" t="s">
        <v>45</v>
      </c>
      <c r="L5" s="118" t="s">
        <v>45</v>
      </c>
      <c r="M5" s="59" t="s">
        <v>45</v>
      </c>
      <c r="N5" s="124" t="s">
        <v>45</v>
      </c>
      <c r="O5" s="125" t="s">
        <v>45</v>
      </c>
    </row>
    <row r="6" spans="1:18" s="8" customFormat="1" ht="18" customHeight="1" x14ac:dyDescent="0.15">
      <c r="B6" s="149"/>
      <c r="C6" s="47" t="s">
        <v>27</v>
      </c>
      <c r="D6" s="47" t="s">
        <v>46</v>
      </c>
      <c r="E6" s="47" t="s">
        <v>27</v>
      </c>
      <c r="F6" s="47" t="s">
        <v>27</v>
      </c>
      <c r="G6" s="48" t="s">
        <v>46</v>
      </c>
      <c r="H6" s="47" t="s">
        <v>27</v>
      </c>
      <c r="I6" s="47" t="s">
        <v>46</v>
      </c>
      <c r="J6" s="56" t="s">
        <v>74</v>
      </c>
      <c r="K6" s="47" t="s">
        <v>46</v>
      </c>
      <c r="L6" s="56" t="s">
        <v>74</v>
      </c>
      <c r="M6" s="57" t="s">
        <v>46</v>
      </c>
      <c r="N6" s="126" t="s">
        <v>74</v>
      </c>
      <c r="O6" s="127" t="s">
        <v>46</v>
      </c>
    </row>
    <row r="7" spans="1:18" ht="20.25" customHeight="1" x14ac:dyDescent="0.15">
      <c r="B7" s="28" t="s">
        <v>47</v>
      </c>
      <c r="C7" s="67">
        <v>164</v>
      </c>
      <c r="D7" s="67">
        <v>72</v>
      </c>
      <c r="E7" s="67">
        <v>84</v>
      </c>
      <c r="F7" s="67">
        <v>104</v>
      </c>
      <c r="G7" s="67">
        <v>56</v>
      </c>
      <c r="H7" s="67">
        <v>77</v>
      </c>
      <c r="I7" s="67">
        <v>46</v>
      </c>
      <c r="J7" s="67">
        <v>83</v>
      </c>
      <c r="K7" s="67">
        <v>48</v>
      </c>
      <c r="L7" s="67">
        <v>52</v>
      </c>
      <c r="M7" s="67">
        <v>37</v>
      </c>
      <c r="N7" s="72">
        <v>42</v>
      </c>
      <c r="O7" s="72">
        <v>23</v>
      </c>
      <c r="P7" s="34"/>
      <c r="Q7" s="34"/>
      <c r="R7" s="34"/>
    </row>
    <row r="8" spans="1:18" ht="20.25" customHeight="1" x14ac:dyDescent="0.15">
      <c r="B8" s="53" t="s">
        <v>49</v>
      </c>
      <c r="C8" s="58">
        <v>80</v>
      </c>
      <c r="D8" s="58">
        <v>1</v>
      </c>
      <c r="E8" s="58">
        <v>8</v>
      </c>
      <c r="F8" s="58">
        <v>30</v>
      </c>
      <c r="G8" s="58">
        <v>1</v>
      </c>
      <c r="H8" s="58">
        <v>39</v>
      </c>
      <c r="I8" s="58">
        <v>1</v>
      </c>
      <c r="J8" s="58">
        <v>16</v>
      </c>
      <c r="K8" s="58">
        <v>2</v>
      </c>
      <c r="L8" s="58">
        <v>7</v>
      </c>
      <c r="M8" s="58">
        <v>0</v>
      </c>
      <c r="N8" s="81">
        <v>6</v>
      </c>
      <c r="O8" s="81">
        <v>0</v>
      </c>
      <c r="P8" s="34"/>
      <c r="Q8" s="34"/>
      <c r="R8" s="34"/>
    </row>
    <row r="9" spans="1:18" ht="20.25" customHeight="1" x14ac:dyDescent="0.15">
      <c r="B9" s="53" t="s">
        <v>50</v>
      </c>
      <c r="C9" s="58">
        <v>2</v>
      </c>
      <c r="D9" s="58">
        <v>0</v>
      </c>
      <c r="E9" s="58">
        <v>1</v>
      </c>
      <c r="F9" s="58">
        <v>10</v>
      </c>
      <c r="G9" s="58">
        <v>0</v>
      </c>
      <c r="H9" s="58">
        <v>9</v>
      </c>
      <c r="I9" s="58">
        <v>0</v>
      </c>
      <c r="J9" s="58">
        <v>3</v>
      </c>
      <c r="K9" s="60">
        <v>0</v>
      </c>
      <c r="L9" s="60" t="s">
        <v>0</v>
      </c>
      <c r="M9" s="60" t="s">
        <v>15</v>
      </c>
      <c r="N9" s="97">
        <v>2</v>
      </c>
      <c r="O9" s="97" t="s">
        <v>116</v>
      </c>
      <c r="P9" s="34"/>
      <c r="Q9" s="34"/>
      <c r="R9" s="34"/>
    </row>
    <row r="10" spans="1:18" ht="20.25" customHeight="1" x14ac:dyDescent="0.15">
      <c r="B10" s="53" t="s">
        <v>51</v>
      </c>
      <c r="C10" s="58">
        <v>10</v>
      </c>
      <c r="D10" s="58">
        <v>1</v>
      </c>
      <c r="E10" s="58">
        <v>5</v>
      </c>
      <c r="F10" s="58">
        <v>4</v>
      </c>
      <c r="G10" s="58">
        <v>1</v>
      </c>
      <c r="H10" s="58">
        <v>3</v>
      </c>
      <c r="I10" s="58">
        <v>0</v>
      </c>
      <c r="J10" s="58">
        <v>6</v>
      </c>
      <c r="K10" s="58">
        <v>6</v>
      </c>
      <c r="L10" s="58">
        <v>1</v>
      </c>
      <c r="M10" s="60" t="s">
        <v>17</v>
      </c>
      <c r="N10" s="81">
        <v>1</v>
      </c>
      <c r="O10" s="97" t="s">
        <v>116</v>
      </c>
    </row>
    <row r="11" spans="1:18" ht="20.25" customHeight="1" x14ac:dyDescent="0.15">
      <c r="B11" s="53" t="s">
        <v>52</v>
      </c>
      <c r="C11" s="60" t="s">
        <v>15</v>
      </c>
      <c r="D11" s="60" t="s">
        <v>15</v>
      </c>
      <c r="E11" s="60" t="s">
        <v>15</v>
      </c>
      <c r="F11" s="60" t="s">
        <v>15</v>
      </c>
      <c r="G11" s="60" t="s">
        <v>15</v>
      </c>
      <c r="H11" s="60" t="s">
        <v>15</v>
      </c>
      <c r="I11" s="60" t="s">
        <v>15</v>
      </c>
      <c r="J11" s="60">
        <v>1</v>
      </c>
      <c r="K11" s="60" t="s">
        <v>17</v>
      </c>
      <c r="L11" s="60" t="s">
        <v>0</v>
      </c>
      <c r="M11" s="60" t="s">
        <v>15</v>
      </c>
      <c r="N11" s="97" t="s">
        <v>86</v>
      </c>
      <c r="O11" s="97" t="s">
        <v>15</v>
      </c>
    </row>
    <row r="12" spans="1:18" ht="20.25" customHeight="1" x14ac:dyDescent="0.15">
      <c r="B12" s="53" t="s">
        <v>53</v>
      </c>
      <c r="C12" s="58">
        <v>25</v>
      </c>
      <c r="D12" s="58">
        <v>1</v>
      </c>
      <c r="E12" s="58">
        <v>10</v>
      </c>
      <c r="F12" s="58">
        <v>12</v>
      </c>
      <c r="G12" s="58">
        <v>1</v>
      </c>
      <c r="H12" s="58">
        <v>21</v>
      </c>
      <c r="I12" s="58">
        <v>2</v>
      </c>
      <c r="J12" s="58">
        <v>9</v>
      </c>
      <c r="K12" s="58">
        <v>2</v>
      </c>
      <c r="L12" s="58">
        <v>1</v>
      </c>
      <c r="M12" s="60" t="s">
        <v>17</v>
      </c>
      <c r="N12" s="81">
        <v>6</v>
      </c>
      <c r="O12" s="97">
        <v>1</v>
      </c>
    </row>
    <row r="13" spans="1:18" ht="20.25" customHeight="1" x14ac:dyDescent="0.15">
      <c r="B13" s="53" t="s">
        <v>54</v>
      </c>
      <c r="C13" s="58">
        <v>34</v>
      </c>
      <c r="D13" s="58">
        <v>1</v>
      </c>
      <c r="E13" s="58">
        <v>10</v>
      </c>
      <c r="F13" s="58">
        <v>26</v>
      </c>
      <c r="G13" s="58">
        <v>1</v>
      </c>
      <c r="H13" s="58">
        <v>37</v>
      </c>
      <c r="I13" s="58">
        <v>1</v>
      </c>
      <c r="J13" s="58">
        <v>45</v>
      </c>
      <c r="K13" s="60" t="s">
        <v>15</v>
      </c>
      <c r="L13" s="58">
        <v>30</v>
      </c>
      <c r="M13" s="60">
        <v>1</v>
      </c>
      <c r="N13" s="81">
        <v>23</v>
      </c>
      <c r="O13" s="97">
        <v>1</v>
      </c>
    </row>
    <row r="14" spans="1:18" ht="20.25" customHeight="1" x14ac:dyDescent="0.15">
      <c r="B14" s="53" t="s">
        <v>55</v>
      </c>
      <c r="C14" s="58">
        <v>53</v>
      </c>
      <c r="D14" s="58">
        <v>1</v>
      </c>
      <c r="E14" s="58">
        <v>12</v>
      </c>
      <c r="F14" s="58">
        <v>29</v>
      </c>
      <c r="G14" s="58">
        <v>1</v>
      </c>
      <c r="H14" s="58">
        <v>44</v>
      </c>
      <c r="I14" s="58">
        <v>1</v>
      </c>
      <c r="J14" s="58">
        <v>50</v>
      </c>
      <c r="K14" s="60" t="s">
        <v>15</v>
      </c>
      <c r="L14" s="58">
        <v>32</v>
      </c>
      <c r="M14" s="60">
        <v>1</v>
      </c>
      <c r="N14" s="81">
        <v>26</v>
      </c>
      <c r="O14" s="97">
        <v>1</v>
      </c>
    </row>
    <row r="15" spans="1:18" ht="20.25" customHeight="1" x14ac:dyDescent="0.15">
      <c r="B15" s="53" t="s">
        <v>56</v>
      </c>
      <c r="C15" s="58">
        <v>42</v>
      </c>
      <c r="D15" s="58">
        <v>1</v>
      </c>
      <c r="E15" s="58">
        <v>12</v>
      </c>
      <c r="F15" s="58">
        <v>28</v>
      </c>
      <c r="G15" s="58">
        <v>1</v>
      </c>
      <c r="H15" s="58">
        <v>50</v>
      </c>
      <c r="I15" s="58">
        <v>1</v>
      </c>
      <c r="J15" s="58">
        <v>43</v>
      </c>
      <c r="K15" s="60" t="s">
        <v>15</v>
      </c>
      <c r="L15" s="58">
        <v>35</v>
      </c>
      <c r="M15" s="60">
        <v>1</v>
      </c>
      <c r="N15" s="81">
        <v>25</v>
      </c>
      <c r="O15" s="97">
        <v>1</v>
      </c>
    </row>
    <row r="16" spans="1:18" ht="20.25" customHeight="1" x14ac:dyDescent="0.15">
      <c r="B16" s="53" t="s">
        <v>18</v>
      </c>
      <c r="C16" s="58">
        <v>80</v>
      </c>
      <c r="D16" s="58">
        <v>3</v>
      </c>
      <c r="E16" s="58">
        <v>39</v>
      </c>
      <c r="F16" s="58">
        <v>41</v>
      </c>
      <c r="G16" s="58">
        <v>2</v>
      </c>
      <c r="H16" s="58">
        <v>48</v>
      </c>
      <c r="I16" s="58">
        <v>1</v>
      </c>
      <c r="J16" s="58">
        <v>56</v>
      </c>
      <c r="K16" s="60" t="s">
        <v>15</v>
      </c>
      <c r="L16" s="58">
        <v>46</v>
      </c>
      <c r="M16" s="60">
        <v>2</v>
      </c>
      <c r="N16" s="81">
        <v>31</v>
      </c>
      <c r="O16" s="97">
        <v>1</v>
      </c>
    </row>
    <row r="17" spans="2:15" ht="20.25" customHeight="1" x14ac:dyDescent="0.15">
      <c r="B17" s="53" t="s">
        <v>57</v>
      </c>
      <c r="C17" s="58">
        <v>97</v>
      </c>
      <c r="D17" s="58">
        <v>5</v>
      </c>
      <c r="E17" s="58">
        <v>67</v>
      </c>
      <c r="F17" s="58">
        <v>45</v>
      </c>
      <c r="G17" s="58">
        <v>2</v>
      </c>
      <c r="H17" s="58">
        <v>51</v>
      </c>
      <c r="I17" s="58">
        <v>2</v>
      </c>
      <c r="J17" s="58">
        <v>49</v>
      </c>
      <c r="K17" s="60" t="s">
        <v>15</v>
      </c>
      <c r="L17" s="58">
        <v>34</v>
      </c>
      <c r="M17" s="60" t="s">
        <v>17</v>
      </c>
      <c r="N17" s="81">
        <v>24</v>
      </c>
      <c r="O17" s="97" t="s">
        <v>17</v>
      </c>
    </row>
    <row r="18" spans="2:15" ht="20.25" customHeight="1" x14ac:dyDescent="0.15">
      <c r="B18" s="53" t="s">
        <v>58</v>
      </c>
      <c r="C18" s="58">
        <v>228</v>
      </c>
      <c r="D18" s="58">
        <v>31</v>
      </c>
      <c r="E18" s="58">
        <v>204</v>
      </c>
      <c r="F18" s="58">
        <v>119</v>
      </c>
      <c r="G18" s="58">
        <v>13</v>
      </c>
      <c r="H18" s="58">
        <v>91</v>
      </c>
      <c r="I18" s="58">
        <v>10</v>
      </c>
      <c r="J18" s="58">
        <v>99</v>
      </c>
      <c r="K18" s="60" t="s">
        <v>15</v>
      </c>
      <c r="L18" s="58">
        <v>49</v>
      </c>
      <c r="M18" s="60">
        <v>4</v>
      </c>
      <c r="N18" s="81">
        <v>42</v>
      </c>
      <c r="O18" s="97">
        <v>4</v>
      </c>
    </row>
    <row r="19" spans="2:15" ht="20.25" customHeight="1" x14ac:dyDescent="0.15">
      <c r="B19" s="53" t="s">
        <v>59</v>
      </c>
      <c r="C19" s="58">
        <v>200</v>
      </c>
      <c r="D19" s="58">
        <v>25</v>
      </c>
      <c r="E19" s="58">
        <v>165</v>
      </c>
      <c r="F19" s="58">
        <v>111</v>
      </c>
      <c r="G19" s="58">
        <v>13</v>
      </c>
      <c r="H19" s="58">
        <v>80</v>
      </c>
      <c r="I19" s="58">
        <v>9</v>
      </c>
      <c r="J19" s="58">
        <v>69</v>
      </c>
      <c r="K19" s="60" t="s">
        <v>15</v>
      </c>
      <c r="L19" s="58">
        <v>42</v>
      </c>
      <c r="M19" s="60">
        <v>3</v>
      </c>
      <c r="N19" s="81">
        <v>39</v>
      </c>
      <c r="O19" s="97">
        <v>3</v>
      </c>
    </row>
    <row r="20" spans="2:15" ht="20.25" customHeight="1" x14ac:dyDescent="0.15">
      <c r="B20" s="53" t="s">
        <v>60</v>
      </c>
      <c r="C20" s="58">
        <v>33</v>
      </c>
      <c r="D20" s="58">
        <v>1</v>
      </c>
      <c r="E20" s="58">
        <v>10</v>
      </c>
      <c r="F20" s="58">
        <v>20</v>
      </c>
      <c r="G20" s="58">
        <v>0</v>
      </c>
      <c r="H20" s="58">
        <v>20</v>
      </c>
      <c r="I20" s="58">
        <v>0</v>
      </c>
      <c r="J20" s="58">
        <v>24</v>
      </c>
      <c r="K20" s="60" t="s">
        <v>15</v>
      </c>
      <c r="L20" s="58">
        <v>11</v>
      </c>
      <c r="M20" s="60">
        <v>0</v>
      </c>
      <c r="N20" s="81">
        <v>9</v>
      </c>
      <c r="O20" s="97">
        <v>0</v>
      </c>
    </row>
    <row r="21" spans="2:15" ht="20.25" customHeight="1" x14ac:dyDescent="0.15">
      <c r="B21" s="53" t="s">
        <v>61</v>
      </c>
      <c r="C21" s="58">
        <v>75</v>
      </c>
      <c r="D21" s="58">
        <v>2</v>
      </c>
      <c r="E21" s="58">
        <v>26</v>
      </c>
      <c r="F21" s="58">
        <v>46</v>
      </c>
      <c r="G21" s="58">
        <v>1</v>
      </c>
      <c r="H21" s="58">
        <v>57</v>
      </c>
      <c r="I21" s="58">
        <v>1</v>
      </c>
      <c r="J21" s="58">
        <v>54</v>
      </c>
      <c r="K21" s="60" t="s">
        <v>15</v>
      </c>
      <c r="L21" s="58">
        <v>45</v>
      </c>
      <c r="M21" s="60">
        <v>2</v>
      </c>
      <c r="N21" s="81">
        <v>38</v>
      </c>
      <c r="O21" s="97">
        <v>1</v>
      </c>
    </row>
    <row r="22" spans="2:15" ht="20.25" customHeight="1" x14ac:dyDescent="0.15">
      <c r="B22" s="53" t="s">
        <v>62</v>
      </c>
      <c r="C22" s="58">
        <v>10</v>
      </c>
      <c r="D22" s="58">
        <v>0</v>
      </c>
      <c r="E22" s="58">
        <v>3</v>
      </c>
      <c r="F22" s="58">
        <v>3</v>
      </c>
      <c r="G22" s="58">
        <v>0</v>
      </c>
      <c r="H22" s="58">
        <v>4</v>
      </c>
      <c r="I22" s="58">
        <v>0</v>
      </c>
      <c r="J22" s="58">
        <v>7</v>
      </c>
      <c r="K22" s="60" t="s">
        <v>15</v>
      </c>
      <c r="L22" s="58">
        <v>7</v>
      </c>
      <c r="M22" s="60">
        <v>0</v>
      </c>
      <c r="N22" s="81">
        <v>8</v>
      </c>
      <c r="O22" s="97">
        <v>1</v>
      </c>
    </row>
    <row r="23" spans="2:15" ht="20.25" customHeight="1" x14ac:dyDescent="0.15">
      <c r="B23" s="53" t="s">
        <v>63</v>
      </c>
      <c r="C23" s="58">
        <v>26</v>
      </c>
      <c r="D23" s="58">
        <v>0</v>
      </c>
      <c r="E23" s="58">
        <v>4</v>
      </c>
      <c r="F23" s="58">
        <v>21</v>
      </c>
      <c r="G23" s="58">
        <v>0</v>
      </c>
      <c r="H23" s="58">
        <v>22</v>
      </c>
      <c r="I23" s="58">
        <v>0</v>
      </c>
      <c r="J23" s="58">
        <v>20</v>
      </c>
      <c r="K23" s="60" t="s">
        <v>15</v>
      </c>
      <c r="L23" s="58">
        <v>20</v>
      </c>
      <c r="M23" s="60" t="s">
        <v>15</v>
      </c>
      <c r="N23" s="81">
        <v>12</v>
      </c>
      <c r="O23" s="97" t="s">
        <v>15</v>
      </c>
    </row>
    <row r="24" spans="2:15" ht="20.25" customHeight="1" x14ac:dyDescent="0.15">
      <c r="B24" s="53" t="s">
        <v>64</v>
      </c>
      <c r="C24" s="58">
        <v>1</v>
      </c>
      <c r="D24" s="60" t="s">
        <v>48</v>
      </c>
      <c r="E24" s="58">
        <v>1</v>
      </c>
      <c r="F24" s="58">
        <v>4</v>
      </c>
      <c r="G24" s="58">
        <v>0</v>
      </c>
      <c r="H24" s="58">
        <v>7</v>
      </c>
      <c r="I24" s="58">
        <v>0</v>
      </c>
      <c r="J24" s="58">
        <v>15</v>
      </c>
      <c r="K24" s="60" t="s">
        <v>15</v>
      </c>
      <c r="L24" s="58">
        <v>12</v>
      </c>
      <c r="M24" s="60">
        <v>0</v>
      </c>
      <c r="N24" s="81">
        <v>6</v>
      </c>
      <c r="O24" s="97">
        <v>0</v>
      </c>
    </row>
    <row r="25" spans="2:15" ht="20.25" customHeight="1" x14ac:dyDescent="0.15">
      <c r="B25" s="53" t="s">
        <v>65</v>
      </c>
      <c r="C25" s="58">
        <v>1</v>
      </c>
      <c r="D25" s="60" t="s">
        <v>48</v>
      </c>
      <c r="E25" s="60" t="s">
        <v>15</v>
      </c>
      <c r="F25" s="60" t="s">
        <v>15</v>
      </c>
      <c r="G25" s="60" t="s">
        <v>15</v>
      </c>
      <c r="H25" s="60">
        <v>2</v>
      </c>
      <c r="I25" s="60" t="s">
        <v>17</v>
      </c>
      <c r="J25" s="60">
        <v>3</v>
      </c>
      <c r="K25" s="60" t="s">
        <v>15</v>
      </c>
      <c r="L25" s="60">
        <v>2</v>
      </c>
      <c r="M25" s="60" t="s">
        <v>17</v>
      </c>
      <c r="N25" s="97">
        <v>2</v>
      </c>
      <c r="O25" s="97" t="s">
        <v>17</v>
      </c>
    </row>
    <row r="26" spans="2:15" ht="20.25" customHeight="1" x14ac:dyDescent="0.15">
      <c r="B26" s="53" t="s">
        <v>66</v>
      </c>
      <c r="C26" s="58">
        <v>2</v>
      </c>
      <c r="D26" s="58">
        <v>0</v>
      </c>
      <c r="E26" s="58">
        <v>1</v>
      </c>
      <c r="F26" s="58">
        <v>1</v>
      </c>
      <c r="G26" s="60" t="s">
        <v>17</v>
      </c>
      <c r="H26" s="58">
        <v>8</v>
      </c>
      <c r="I26" s="60">
        <v>0</v>
      </c>
      <c r="J26" s="58">
        <v>23</v>
      </c>
      <c r="K26" s="60" t="s">
        <v>15</v>
      </c>
      <c r="L26" s="58">
        <v>8</v>
      </c>
      <c r="M26" s="60" t="s">
        <v>17</v>
      </c>
      <c r="N26" s="81">
        <v>6</v>
      </c>
      <c r="O26" s="97" t="s">
        <v>17</v>
      </c>
    </row>
    <row r="27" spans="2:15" ht="20.25" customHeight="1" x14ac:dyDescent="0.15">
      <c r="B27" s="53" t="s">
        <v>67</v>
      </c>
      <c r="C27" s="58">
        <v>5</v>
      </c>
      <c r="D27" s="58">
        <v>2</v>
      </c>
      <c r="E27" s="58">
        <v>4</v>
      </c>
      <c r="F27" s="58">
        <v>6</v>
      </c>
      <c r="G27" s="58">
        <v>0</v>
      </c>
      <c r="H27" s="58">
        <v>1</v>
      </c>
      <c r="I27" s="60" t="s">
        <v>17</v>
      </c>
      <c r="J27" s="58">
        <v>6</v>
      </c>
      <c r="K27" s="60" t="s">
        <v>15</v>
      </c>
      <c r="L27" s="58">
        <v>4</v>
      </c>
      <c r="M27" s="60" t="s">
        <v>15</v>
      </c>
      <c r="N27" s="97" t="s">
        <v>0</v>
      </c>
      <c r="O27" s="97" t="s">
        <v>15</v>
      </c>
    </row>
    <row r="28" spans="2:15" ht="20.25" customHeight="1" x14ac:dyDescent="0.15">
      <c r="B28" s="53" t="s">
        <v>154</v>
      </c>
      <c r="C28" s="60"/>
      <c r="D28" s="60"/>
      <c r="E28" s="60"/>
      <c r="F28" s="58"/>
      <c r="G28" s="60"/>
      <c r="H28" s="60"/>
      <c r="I28" s="60"/>
      <c r="J28" s="60">
        <v>96</v>
      </c>
      <c r="K28" s="60" t="s">
        <v>15</v>
      </c>
      <c r="L28" s="60" t="s">
        <v>0</v>
      </c>
      <c r="M28" s="60" t="s">
        <v>0</v>
      </c>
      <c r="N28" s="97" t="s">
        <v>86</v>
      </c>
      <c r="O28" s="97" t="s">
        <v>86</v>
      </c>
    </row>
    <row r="29" spans="2:15" ht="20.25" customHeight="1" x14ac:dyDescent="0.15">
      <c r="B29" s="53" t="s">
        <v>153</v>
      </c>
      <c r="C29" s="60"/>
      <c r="D29" s="60"/>
      <c r="E29" s="60"/>
      <c r="F29" s="58"/>
      <c r="G29" s="60"/>
      <c r="H29" s="60"/>
      <c r="I29" s="60"/>
      <c r="J29" s="60">
        <v>159</v>
      </c>
      <c r="K29" s="60" t="s">
        <v>15</v>
      </c>
      <c r="L29" s="60" t="s">
        <v>0</v>
      </c>
      <c r="M29" s="60" t="s">
        <v>15</v>
      </c>
      <c r="N29" s="97" t="s">
        <v>86</v>
      </c>
      <c r="O29" s="97" t="s">
        <v>15</v>
      </c>
    </row>
    <row r="30" spans="2:15" ht="20.25" customHeight="1" x14ac:dyDescent="0.15">
      <c r="B30" s="53" t="s">
        <v>152</v>
      </c>
      <c r="C30" s="60"/>
      <c r="D30" s="123"/>
      <c r="E30" s="60"/>
      <c r="F30" s="58"/>
      <c r="G30" s="60"/>
      <c r="H30" s="60"/>
      <c r="I30" s="60"/>
      <c r="J30" s="60">
        <v>57</v>
      </c>
      <c r="K30" s="60" t="s">
        <v>15</v>
      </c>
      <c r="L30" s="60">
        <v>35</v>
      </c>
      <c r="M30" s="60" t="s">
        <v>17</v>
      </c>
      <c r="N30" s="97">
        <v>29</v>
      </c>
      <c r="O30" s="97" t="s">
        <v>17</v>
      </c>
    </row>
    <row r="31" spans="2:15" ht="20.25" customHeight="1" x14ac:dyDescent="0.15">
      <c r="B31" s="53" t="s">
        <v>151</v>
      </c>
      <c r="C31" s="60"/>
      <c r="D31" s="60"/>
      <c r="E31" s="60"/>
      <c r="F31" s="58"/>
      <c r="G31" s="60"/>
      <c r="H31" s="60"/>
      <c r="I31" s="60"/>
      <c r="J31" s="60">
        <v>24</v>
      </c>
      <c r="K31" s="60" t="s">
        <v>15</v>
      </c>
      <c r="L31" s="60" t="s">
        <v>0</v>
      </c>
      <c r="M31" s="60" t="s">
        <v>15</v>
      </c>
      <c r="N31" s="97" t="s">
        <v>86</v>
      </c>
      <c r="O31" s="97" t="s">
        <v>15</v>
      </c>
    </row>
    <row r="32" spans="2:15" ht="20.25" customHeight="1" x14ac:dyDescent="0.15">
      <c r="B32" s="54" t="s">
        <v>150</v>
      </c>
      <c r="C32" s="66"/>
      <c r="D32" s="66"/>
      <c r="E32" s="66"/>
      <c r="F32" s="65"/>
      <c r="G32" s="66"/>
      <c r="H32" s="66"/>
      <c r="I32" s="66"/>
      <c r="J32" s="66">
        <v>22</v>
      </c>
      <c r="K32" s="66" t="s">
        <v>15</v>
      </c>
      <c r="L32" s="66" t="s">
        <v>0</v>
      </c>
      <c r="M32" s="66" t="s">
        <v>15</v>
      </c>
      <c r="N32" s="77" t="s">
        <v>86</v>
      </c>
      <c r="O32" s="77" t="s">
        <v>15</v>
      </c>
    </row>
    <row r="33" spans="2:15" ht="20.25" customHeight="1" x14ac:dyDescent="0.15">
      <c r="B33" s="36" t="s">
        <v>81</v>
      </c>
      <c r="C33" s="21"/>
      <c r="D33" s="21"/>
      <c r="E33" s="21"/>
      <c r="F33" s="21"/>
      <c r="G33" s="21"/>
      <c r="H33" s="33"/>
      <c r="I33" s="33"/>
      <c r="J33" s="33"/>
      <c r="K33" s="33"/>
      <c r="L33" s="21"/>
      <c r="M33" s="21"/>
      <c r="N33" s="8"/>
      <c r="O33" s="8"/>
    </row>
    <row r="34" spans="2:15" ht="20.25" customHeight="1" x14ac:dyDescent="0.15">
      <c r="B34" s="36" t="s">
        <v>78</v>
      </c>
      <c r="C34" s="21"/>
      <c r="D34" s="21"/>
      <c r="E34" s="21"/>
      <c r="F34" s="21"/>
      <c r="G34" s="21"/>
      <c r="H34" s="33"/>
      <c r="I34" s="33"/>
      <c r="J34" s="33"/>
      <c r="K34" s="33"/>
      <c r="L34" s="21"/>
      <c r="M34" s="21"/>
      <c r="N34" s="8"/>
      <c r="O34" s="8"/>
    </row>
    <row r="35" spans="2:15" ht="20.25" customHeight="1" x14ac:dyDescent="0.15">
      <c r="B35" s="36" t="s">
        <v>117</v>
      </c>
      <c r="C35" s="7"/>
      <c r="D35" s="7"/>
      <c r="E35" s="7"/>
      <c r="F35" s="7"/>
      <c r="G35" s="7"/>
      <c r="H35" s="25"/>
      <c r="I35" s="25"/>
      <c r="J35" s="25"/>
      <c r="K35" s="25"/>
      <c r="L35" s="7"/>
      <c r="M35" s="7"/>
    </row>
  </sheetData>
  <customSheetViews>
    <customSheetView guid="{499EFEED-8286-4845-A121-435A7A306641}" scale="115" showPageBreaks="1" fitToPage="1" printArea="1" hiddenRows="1" view="pageBreakPreview">
      <pageMargins left="0.78740157480314965" right="0.78740157480314965" top="0.98425196850393704" bottom="0.98425196850393704" header="0.51181102362204722" footer="0.51181102362204722"/>
      <printOptions horizontalCentered="1"/>
      <pageSetup paperSize="9" firstPageNumber="4294963191" orientation="portrait"/>
      <headerFooter alignWithMargins="0">
        <oddHeader>&amp;R&amp;"ＭＳ Ｐ明朝,斜体"農　　　業</oddHeader>
        <oddFooter>&amp;C－51－</oddFooter>
      </headerFooter>
    </customSheetView>
  </customSheetViews>
  <mergeCells count="7">
    <mergeCell ref="N4:O4"/>
    <mergeCell ref="J4:K4"/>
    <mergeCell ref="F4:G4"/>
    <mergeCell ref="B4:B6"/>
    <mergeCell ref="C4:E4"/>
    <mergeCell ref="H4:I4"/>
    <mergeCell ref="L4:M4"/>
  </mergeCells>
  <phoneticPr fontId="13"/>
  <hyperlinks>
    <hyperlink ref="A1" location="目次!C53" display="目次" xr:uid="{00000000-0004-0000-2F00-000000000000}"/>
  </hyperlinks>
  <printOptions horizontalCentered="1"/>
  <pageMargins left="0.78740157480314965" right="0.78740157480314965" top="0.98425196850393704" bottom="0.98425196850393704" header="0.51181102362204722" footer="0.51181102362204722"/>
  <pageSetup paperSize="9" firstPageNumber="4294963191" orientation="portrait" r:id="rId1"/>
  <headerFooter alignWithMargins="0">
    <oddFooter>&amp;C&amp;"ＭＳ Ｐ明朝,標準"&amp;A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47</vt:lpstr>
      <vt:lpstr>48</vt:lpstr>
      <vt:lpstr>49</vt:lpstr>
      <vt:lpstr>50</vt:lpstr>
      <vt:lpstr>51</vt:lpstr>
      <vt:lpstr>'47'!Print_Area</vt:lpstr>
      <vt:lpstr>'48'!Print_Area</vt:lpstr>
      <vt:lpstr>'49'!Print_Area</vt:lpstr>
      <vt:lpstr>'50'!Print_Area</vt:lpstr>
      <vt:lpstr>'51'!Print_Area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2024-02-20T02:39:55Z</dcterms:created>
  <dcterms:modified xsi:type="dcterms:W3CDTF">2024-02-20T04:06:41Z</dcterms:modified>
</cp:coreProperties>
</file>