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ThisWorkbook"/>
  <xr:revisionPtr revIDLastSave="0" documentId="8_{9C829F48-78D4-4226-9734-AAC8267A3E70}" xr6:coauthVersionLast="47" xr6:coauthVersionMax="47" xr10:uidLastSave="{00000000-0000-0000-0000-000000000000}"/>
  <bookViews>
    <workbookView xWindow="210" yWindow="165" windowWidth="28395" windowHeight="13260" tabRatio="738" xr2:uid="{00000000-000D-0000-FFFF-FFFF00000000}"/>
  </bookViews>
  <sheets>
    <sheet name="53" sheetId="130" r:id="rId1"/>
    <sheet name="54" sheetId="63" r:id="rId2"/>
    <sheet name="55" sheetId="64" r:id="rId3"/>
    <sheet name="56" sheetId="65" r:id="rId4"/>
    <sheet name="57" sheetId="66" r:id="rId5"/>
    <sheet name="58" sheetId="68" r:id="rId6"/>
    <sheet name="59" sheetId="69" r:id="rId7"/>
    <sheet name="60" sheetId="70" r:id="rId8"/>
    <sheet name="61" sheetId="72" r:id="rId9"/>
  </sheets>
  <definedNames>
    <definedName name="_xlnm.Print_Area" localSheetId="0">'53'!$A$1:$O$57</definedName>
    <definedName name="_xlnm.Print_Area" localSheetId="1">'54'!$B$1:$S$31</definedName>
    <definedName name="_xlnm.Print_Area" localSheetId="2">'55'!$B$1:$O$20</definedName>
    <definedName name="_xlnm.Print_Area" localSheetId="3">'56'!$B$1:$O$43</definedName>
    <definedName name="_xlnm.Print_Area" localSheetId="4">'57'!$B$1:$I$36</definedName>
    <definedName name="_xlnm.Print_Area" localSheetId="5">'58'!$B$1:$F$52</definedName>
    <definedName name="_xlnm.Print_Area" localSheetId="6">'59'!$B$1:$I$45</definedName>
    <definedName name="_xlnm.Print_Area" localSheetId="7">'60'!$B$1:$J$45</definedName>
    <definedName name="_xlnm.Print_Area" localSheetId="8">'61'!$B$1:$L$44</definedName>
    <definedName name="Z_499EFEED_8286_4845_A121_435A7A306641_.wvu.PrintArea" localSheetId="1" hidden="1">'54'!$B$1:$S$31</definedName>
    <definedName name="Z_499EFEED_8286_4845_A121_435A7A306641_.wvu.PrintArea" localSheetId="2" hidden="1">'55'!$B$1:$O$20</definedName>
    <definedName name="Z_499EFEED_8286_4845_A121_435A7A306641_.wvu.PrintArea" localSheetId="3" hidden="1">'56'!$B$1:$O$29</definedName>
    <definedName name="Z_499EFEED_8286_4845_A121_435A7A306641_.wvu.PrintArea" localSheetId="4" hidden="1">'57'!$B$1:$I$36</definedName>
    <definedName name="Z_499EFEED_8286_4845_A121_435A7A306641_.wvu.PrintArea" localSheetId="5" hidden="1">'58'!$B$1:$F$53</definedName>
    <definedName name="Z_499EFEED_8286_4845_A121_435A7A306641_.wvu.PrintArea" localSheetId="6" hidden="1">'59'!$B$1:$I$45</definedName>
    <definedName name="Z_499EFEED_8286_4845_A121_435A7A306641_.wvu.PrintArea" localSheetId="7" hidden="1">'60'!$B$1:$J$22</definedName>
    <definedName name="Z_499EFEED_8286_4845_A121_435A7A306641_.wvu.PrintArea" localSheetId="8" hidden="1">'61'!$B$1:$L$21</definedName>
    <definedName name="Z_499EFEED_8286_4845_A121_435A7A306641_.wvu.Rows" localSheetId="1" hidden="1">'54'!#REF!,'54'!#REF!</definedName>
    <definedName name="Z_499EFEED_8286_4845_A121_435A7A306641_.wvu.Rows" localSheetId="3" hidden="1">'56'!#REF!,'56'!#REF!</definedName>
    <definedName name="Z_499EFEED_8286_4845_A121_435A7A306641_.wvu.Rows" localSheetId="5" hidden="1">'58'!#REF!,'58'!#REF!</definedName>
    <definedName name="Z_499EFEED_8286_4845_A121_435A7A306641_.wvu.Rows" localSheetId="6" hidden="1">'59'!#REF!,'59'!#REF!</definedName>
    <definedName name="Z_499EFEED_8286_4845_A121_435A7A306641_.wvu.Rows" localSheetId="7" hidden="1">'60'!#REF!</definedName>
    <definedName name="Z_499EFEED_8286_4845_A121_435A7A306641_.wvu.Rows" localSheetId="8" hidden="1">'61'!#REF!</definedName>
  </definedNames>
  <calcPr calcId="191029"/>
  <customWorkbookViews>
    <customWorkbookView name="八潮市役所 - 個人用ビュー (2)" guid="{499EFEED-8286-4845-A121-435A7A306641}" mergeInterval="0" personalView="1" maximized="1" xWindow="-8" yWindow="-8" windowWidth="1616" windowHeight="876" tabRatio="875" activeSheetId="6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65" l="1"/>
  <c r="M27" i="65"/>
  <c r="G27" i="65"/>
  <c r="O14" i="65" l="1"/>
  <c r="N14" i="65"/>
  <c r="K14" i="65"/>
  <c r="H14" i="65"/>
  <c r="E14" i="65"/>
  <c r="K13" i="65"/>
  <c r="H13" i="65"/>
  <c r="E13" i="65"/>
  <c r="O13" i="65" s="1"/>
  <c r="K12" i="65"/>
  <c r="H12" i="65"/>
  <c r="E12" i="65"/>
  <c r="O12" i="65" s="1"/>
  <c r="O11" i="65"/>
  <c r="N11" i="65"/>
  <c r="K11" i="65"/>
  <c r="H11" i="65"/>
  <c r="E11" i="65"/>
  <c r="K10" i="65"/>
  <c r="H10" i="65"/>
  <c r="E10" i="65"/>
  <c r="E9" i="65" s="1"/>
  <c r="M9" i="65"/>
  <c r="K9" i="65" s="1"/>
  <c r="L9" i="65"/>
  <c r="J9" i="65"/>
  <c r="I9" i="65"/>
  <c r="H9" i="65"/>
  <c r="G9" i="65"/>
  <c r="F9" i="65"/>
  <c r="D9" i="65"/>
  <c r="M9" i="64"/>
  <c r="L9" i="64"/>
  <c r="J9" i="64"/>
  <c r="I9" i="64"/>
  <c r="G9" i="64"/>
  <c r="F9" i="64"/>
  <c r="D9" i="64"/>
  <c r="N9" i="65" l="1"/>
  <c r="O9" i="65"/>
  <c r="N13" i="65"/>
  <c r="N10" i="65"/>
  <c r="O10" i="65"/>
  <c r="N12" i="65"/>
  <c r="H9" i="64"/>
  <c r="K9" i="64"/>
  <c r="E9" i="64"/>
  <c r="O9" i="64" l="1"/>
  <c r="N9" i="64"/>
  <c r="H32" i="70" l="1"/>
  <c r="E32" i="70" l="1"/>
  <c r="F32" i="70"/>
  <c r="G32" i="70"/>
  <c r="D32" i="70"/>
  <c r="C32" i="70"/>
  <c r="F40" i="65" l="1"/>
  <c r="G40" i="65"/>
  <c r="H40" i="65"/>
  <c r="I40" i="65"/>
  <c r="J40" i="65"/>
  <c r="K40" i="65"/>
  <c r="E40" i="65"/>
  <c r="C32" i="69" l="1"/>
  <c r="H32" i="69"/>
  <c r="G32" i="69"/>
  <c r="F32" i="69"/>
  <c r="E32" i="69"/>
  <c r="D32" i="69"/>
  <c r="C8" i="69"/>
  <c r="I8" i="69"/>
  <c r="H8" i="69"/>
  <c r="G8" i="69"/>
  <c r="F8" i="69"/>
  <c r="E8" i="69"/>
  <c r="D8" i="69"/>
  <c r="F31" i="68" l="1"/>
  <c r="E31" i="68"/>
  <c r="D31" i="68"/>
  <c r="C31" i="68"/>
  <c r="F8" i="68"/>
  <c r="E8" i="68"/>
  <c r="D8" i="68"/>
  <c r="C8" i="68"/>
</calcChain>
</file>

<file path=xl/sharedStrings.xml><?xml version="1.0" encoding="utf-8"?>
<sst xmlns="http://schemas.openxmlformats.org/spreadsheetml/2006/main" count="520" uniqueCount="203">
  <si>
    <t>-</t>
    <phoneticPr fontId="10"/>
  </si>
  <si>
    <t>小学校</t>
  </si>
  <si>
    <t>中学校</t>
  </si>
  <si>
    <t>幼稚園</t>
  </si>
  <si>
    <t>計</t>
  </si>
  <si>
    <t>年</t>
  </si>
  <si>
    <t>男</t>
  </si>
  <si>
    <t>女</t>
  </si>
  <si>
    <t>年 度</t>
  </si>
  <si>
    <t>-</t>
  </si>
  <si>
    <t>年  齢</t>
  </si>
  <si>
    <t>総数</t>
  </si>
  <si>
    <t>総 計</t>
  </si>
  <si>
    <t>年・学校名</t>
  </si>
  <si>
    <t>学校数</t>
  </si>
  <si>
    <t>学級数</t>
  </si>
  <si>
    <t>児童数（人）</t>
  </si>
  <si>
    <t>教員数（人）</t>
  </si>
  <si>
    <t>職員数（人）</t>
  </si>
  <si>
    <t>1学級
あたり
児童数
（人）</t>
  </si>
  <si>
    <t>教員1人
あたり
児童数
（人）</t>
  </si>
  <si>
    <t>八條小学校</t>
  </si>
  <si>
    <t>潮止小学校</t>
  </si>
  <si>
    <t>八幡小学校</t>
  </si>
  <si>
    <t>大曽根小学校</t>
  </si>
  <si>
    <t>松之木小学校</t>
  </si>
  <si>
    <t>中川小学校</t>
  </si>
  <si>
    <t>八條北小学校</t>
  </si>
  <si>
    <t>大瀬小学校</t>
  </si>
  <si>
    <t>大原小学校</t>
  </si>
  <si>
    <t>柳之宮小学校</t>
  </si>
  <si>
    <t>資料：教育委員会学務課（5月1日現在）</t>
  </si>
  <si>
    <t xml:space="preserve"> </t>
  </si>
  <si>
    <t>年度</t>
  </si>
  <si>
    <t>生徒数（人）</t>
  </si>
  <si>
    <t>八潮中学校</t>
  </si>
  <si>
    <t>大原中学校</t>
  </si>
  <si>
    <t>八條中学校</t>
  </si>
  <si>
    <t>八幡中学校</t>
  </si>
  <si>
    <t>潮止中学校</t>
  </si>
  <si>
    <t>就 職 者</t>
  </si>
  <si>
    <t>そ の 他</t>
  </si>
  <si>
    <t>単位：㎝</t>
  </si>
  <si>
    <t>市 平 均</t>
  </si>
  <si>
    <t>県 平 均</t>
  </si>
  <si>
    <t>全 国 平 均</t>
  </si>
  <si>
    <t>男子</t>
  </si>
  <si>
    <t>女子</t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</si>
  <si>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</si>
  <si>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</si>
  <si>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</si>
  <si>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</si>
  <si>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</si>
  <si>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</si>
  <si>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</si>
  <si>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</si>
  <si>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</si>
  <si>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単位：㎏</t>
  </si>
  <si>
    <t>八潮高等学校</t>
  </si>
  <si>
    <t>八潮南高等学校</t>
  </si>
  <si>
    <t>園数</t>
  </si>
  <si>
    <t>年齢別園児数（人）</t>
  </si>
  <si>
    <t>３歳</t>
  </si>
  <si>
    <t>４歳</t>
  </si>
  <si>
    <t>５歳</t>
  </si>
  <si>
    <t>入館者数（人）</t>
  </si>
  <si>
    <t>利用者数（人）</t>
  </si>
  <si>
    <t>貸出点数（点）</t>
  </si>
  <si>
    <t>開館日数（日）</t>
  </si>
  <si>
    <t>資料：八幡図書館</t>
  </si>
  <si>
    <t>資料：八條図書館</t>
  </si>
  <si>
    <t>単位：人</t>
  </si>
  <si>
    <t>研修室</t>
  </si>
  <si>
    <t>和室</t>
  </si>
  <si>
    <t>調理室</t>
  </si>
  <si>
    <t>資料：八幡公民館</t>
  </si>
  <si>
    <t>総計</t>
  </si>
  <si>
    <t>大ホール</t>
  </si>
  <si>
    <t>会議室１</t>
  </si>
  <si>
    <t>会議室２</t>
  </si>
  <si>
    <t>和室１</t>
  </si>
  <si>
    <t>和室２</t>
  </si>
  <si>
    <t>資料：八條公民館</t>
  </si>
  <si>
    <t>ホーム計</t>
  </si>
  <si>
    <t>軽運動室</t>
  </si>
  <si>
    <t>音楽室</t>
  </si>
  <si>
    <t>体育センター</t>
  </si>
  <si>
    <t>資料：勤労青少年ホーム・勤労者体育センター</t>
  </si>
  <si>
    <t>ホール</t>
  </si>
  <si>
    <t>練習室</t>
  </si>
  <si>
    <t>会議室</t>
  </si>
  <si>
    <t>展示室</t>
  </si>
  <si>
    <t>勤労福祉センター</t>
  </si>
  <si>
    <t>資料：八潮メセナ</t>
  </si>
  <si>
    <t>多目的ホール</t>
  </si>
  <si>
    <t>映　像ホール</t>
  </si>
  <si>
    <t>陶芸室</t>
  </si>
  <si>
    <t>工作室</t>
  </si>
  <si>
    <t>絵画室</t>
  </si>
  <si>
    <t>和 室</t>
  </si>
  <si>
    <t>セミナー室　</t>
  </si>
  <si>
    <t>資料：やしお生涯楽習館</t>
  </si>
  <si>
    <t>入館者数</t>
  </si>
  <si>
    <t>視聴覚講座室</t>
  </si>
  <si>
    <t>学習室</t>
  </si>
  <si>
    <t>企画展示室</t>
  </si>
  <si>
    <t>古民家</t>
  </si>
  <si>
    <t>資料：八潮市立資料館</t>
  </si>
  <si>
    <t>学校数</t>
    <rPh sb="0" eb="2">
      <t>ガッコウ</t>
    </rPh>
    <rPh sb="2" eb="3">
      <t>スウ</t>
    </rPh>
    <phoneticPr fontId="10"/>
  </si>
  <si>
    <t>学級数</t>
    <rPh sb="0" eb="2">
      <t>ガッキュウ</t>
    </rPh>
    <rPh sb="2" eb="3">
      <t>スウ</t>
    </rPh>
    <phoneticPr fontId="10"/>
  </si>
  <si>
    <t>計</t>
    <rPh sb="0" eb="1">
      <t>ケイ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</si>
  <si>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</si>
  <si>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</si>
  <si>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３歳</t>
    <rPh sb="1" eb="2">
      <t>サイ</t>
    </rPh>
    <phoneticPr fontId="10"/>
  </si>
  <si>
    <t>４歳</t>
    <rPh sb="1" eb="2">
      <t>サイ</t>
    </rPh>
    <phoneticPr fontId="10"/>
  </si>
  <si>
    <t>５歳</t>
    <rPh sb="1" eb="2">
      <t>サイ</t>
    </rPh>
    <phoneticPr fontId="10"/>
  </si>
  <si>
    <t>認定区分別</t>
    <rPh sb="0" eb="2">
      <t>ニンテイ</t>
    </rPh>
    <rPh sb="2" eb="4">
      <t>クブン</t>
    </rPh>
    <rPh sb="4" eb="5">
      <t>ベツ</t>
    </rPh>
    <phoneticPr fontId="10"/>
  </si>
  <si>
    <t>２号</t>
    <rPh sb="1" eb="2">
      <t>ゴウ</t>
    </rPh>
    <phoneticPr fontId="10"/>
  </si>
  <si>
    <t>教員数（人）</t>
    <phoneticPr fontId="10"/>
  </si>
  <si>
    <t>総数</t>
    <rPh sb="0" eb="2">
      <t>ソウスウ</t>
    </rPh>
    <phoneticPr fontId="10"/>
  </si>
  <si>
    <t>1号</t>
    <rPh sb="1" eb="2">
      <t>ゴウ</t>
    </rPh>
    <phoneticPr fontId="10"/>
  </si>
  <si>
    <t>合計</t>
    <rPh sb="0" eb="1">
      <t>ゴウ</t>
    </rPh>
    <rPh sb="1" eb="2">
      <t>ケイ</t>
    </rPh>
    <phoneticPr fontId="10"/>
  </si>
  <si>
    <t>資料：企画経営課（学校基本調査（基準日5月1日））</t>
    <rPh sb="16" eb="19">
      <t>キジュンビ</t>
    </rPh>
    <phoneticPr fontId="10"/>
  </si>
  <si>
    <t>注）各種学校、専修学校、公共職業能力開発施設等入学者は進学者に含む。</t>
    <rPh sb="16" eb="18">
      <t>ノウリョク</t>
    </rPh>
    <rPh sb="18" eb="20">
      <t>カイハツ</t>
    </rPh>
    <rPh sb="20" eb="22">
      <t>シセツ</t>
    </rPh>
    <phoneticPr fontId="10"/>
  </si>
  <si>
    <t>1学級
あたり
生徒数
（人）</t>
    <rPh sb="8" eb="10">
      <t>セイト</t>
    </rPh>
    <phoneticPr fontId="10"/>
  </si>
  <si>
    <t>教員1人
あたり
生徒数
（人）</t>
    <rPh sb="9" eb="11">
      <t>セイト</t>
    </rPh>
    <phoneticPr fontId="10"/>
  </si>
  <si>
    <t>学級数</t>
    <phoneticPr fontId="10"/>
  </si>
  <si>
    <t>平成30年</t>
    <rPh sb="0" eb="2">
      <t>ヘイセイ</t>
    </rPh>
    <rPh sb="4" eb="5">
      <t>ネン</t>
    </rPh>
    <phoneticPr fontId="10"/>
  </si>
  <si>
    <t>卒業者数</t>
    <phoneticPr fontId="10"/>
  </si>
  <si>
    <t>令和元年</t>
    <rPh sb="0" eb="2">
      <t>レイワ</t>
    </rPh>
    <rPh sb="2" eb="4">
      <t>ガンネン</t>
    </rPh>
    <phoneticPr fontId="10"/>
  </si>
  <si>
    <t>目次</t>
    <rPh sb="0" eb="2">
      <t>モクジ</t>
    </rPh>
    <phoneticPr fontId="10"/>
  </si>
  <si>
    <t>女</t>
    <phoneticPr fontId="10"/>
  </si>
  <si>
    <t>総数</t>
    <rPh sb="0" eb="2">
      <t>ソウスウ</t>
    </rPh>
    <phoneticPr fontId="10"/>
  </si>
  <si>
    <t>計</t>
    <rPh sb="0" eb="1">
      <t>ケイ</t>
    </rPh>
    <phoneticPr fontId="10"/>
  </si>
  <si>
    <t>令和元年</t>
    <rPh sb="0" eb="2">
      <t>レイワ</t>
    </rPh>
    <rPh sb="2" eb="3">
      <t>モト</t>
    </rPh>
    <rPh sb="3" eb="4">
      <t>ネン</t>
    </rPh>
    <phoneticPr fontId="10"/>
  </si>
  <si>
    <t>令和元年</t>
    <rPh sb="0" eb="2">
      <t>レイワ</t>
    </rPh>
    <rPh sb="2" eb="4">
      <t>ガンネン</t>
    </rPh>
    <rPh sb="3" eb="4">
      <t>ネン</t>
    </rPh>
    <phoneticPr fontId="10"/>
  </si>
  <si>
    <t>年</t>
    <rPh sb="0" eb="1">
      <t>ネン</t>
    </rPh>
    <phoneticPr fontId="10"/>
  </si>
  <si>
    <t>進学者</t>
    <phoneticPr fontId="10"/>
  </si>
  <si>
    <t>（就職進学者を含む）</t>
    <phoneticPr fontId="10"/>
  </si>
  <si>
    <t>認定子ども園
（1号認定）</t>
    <rPh sb="0" eb="2">
      <t>ニンテイ</t>
    </rPh>
    <rPh sb="2" eb="3">
      <t>コ</t>
    </rPh>
    <rPh sb="5" eb="6">
      <t>エン</t>
    </rPh>
    <rPh sb="9" eb="10">
      <t>ゴウ</t>
    </rPh>
    <rPh sb="10" eb="12">
      <t>ニンテイ</t>
    </rPh>
    <phoneticPr fontId="10"/>
  </si>
  <si>
    <t>高等</t>
    <phoneticPr fontId="10"/>
  </si>
  <si>
    <t>８　教　育　・　文　化</t>
    <rPh sb="2" eb="3">
      <t>キョウ</t>
    </rPh>
    <rPh sb="4" eb="5">
      <t>イク</t>
    </rPh>
    <rPh sb="8" eb="9">
      <t>ブン</t>
    </rPh>
    <rPh sb="10" eb="11">
      <t>カ</t>
    </rPh>
    <phoneticPr fontId="10"/>
  </si>
  <si>
    <t>令和元年</t>
    <rPh sb="0" eb="2">
      <t>レイワ</t>
    </rPh>
    <rPh sb="2" eb="3">
      <t>ガン</t>
    </rPh>
    <rPh sb="3" eb="4">
      <t>ネン</t>
    </rPh>
    <phoneticPr fontId="10"/>
  </si>
  <si>
    <t>８－１　幼稚園</t>
    <phoneticPr fontId="10"/>
  </si>
  <si>
    <t>８－３　小学校</t>
    <phoneticPr fontId="10"/>
  </si>
  <si>
    <t>８－４　中学校</t>
    <phoneticPr fontId="10"/>
  </si>
  <si>
    <t>８－５　中学校卒業後の進路状況</t>
    <phoneticPr fontId="10"/>
  </si>
  <si>
    <t>８－６　高等学校</t>
    <phoneticPr fontId="10"/>
  </si>
  <si>
    <t>８－９　八幡図書館利用状況</t>
    <phoneticPr fontId="10"/>
  </si>
  <si>
    <t>８－１０　八條図書館利用状況</t>
    <phoneticPr fontId="10"/>
  </si>
  <si>
    <t>８－１１　駅前出張所図書窓口利用状況</t>
    <rPh sb="5" eb="7">
      <t>エキマエ</t>
    </rPh>
    <rPh sb="7" eb="9">
      <t>シュッチョウ</t>
    </rPh>
    <rPh sb="9" eb="10">
      <t>ジョ</t>
    </rPh>
    <rPh sb="10" eb="12">
      <t>トショ</t>
    </rPh>
    <rPh sb="12" eb="14">
      <t>マドグチ</t>
    </rPh>
    <rPh sb="14" eb="16">
      <t>リヨウ</t>
    </rPh>
    <rPh sb="16" eb="18">
      <t>ジョウキョウ</t>
    </rPh>
    <phoneticPr fontId="10"/>
  </si>
  <si>
    <t>８－１２　八幡公民館利用状況</t>
    <phoneticPr fontId="10"/>
  </si>
  <si>
    <t>８－１３　八條公民館利用状況</t>
    <phoneticPr fontId="10"/>
  </si>
  <si>
    <t>８－１４　勤労青少年ホーム・勤労者体育センター利用状況</t>
    <phoneticPr fontId="10"/>
  </si>
  <si>
    <t>８－１５　市民文化会館利用状況</t>
    <phoneticPr fontId="10"/>
  </si>
  <si>
    <t>８－１６　やしお生涯楽習館利用状況</t>
    <phoneticPr fontId="10"/>
  </si>
  <si>
    <t>８－１７　資料館利用状況</t>
    <phoneticPr fontId="10"/>
  </si>
  <si>
    <t>目次</t>
    <rPh sb="0" eb="2">
      <t>モクジ</t>
    </rPh>
    <phoneticPr fontId="10"/>
  </si>
  <si>
    <t>２年</t>
    <rPh sb="1" eb="2">
      <t>ネン</t>
    </rPh>
    <phoneticPr fontId="10"/>
  </si>
  <si>
    <t>２月</t>
    <rPh sb="1" eb="2">
      <t>ガツ</t>
    </rPh>
    <phoneticPr fontId="10"/>
  </si>
  <si>
    <t>７月</t>
  </si>
  <si>
    <t>８月</t>
  </si>
  <si>
    <t>９月</t>
  </si>
  <si>
    <t>１０月</t>
  </si>
  <si>
    <t>１１月</t>
  </si>
  <si>
    <t>４月</t>
    <rPh sb="1" eb="2">
      <t>ガツ</t>
    </rPh>
    <phoneticPr fontId="10"/>
  </si>
  <si>
    <t>５月</t>
    <rPh sb="1" eb="2">
      <t>ガツ</t>
    </rPh>
    <phoneticPr fontId="10"/>
  </si>
  <si>
    <t>６月</t>
    <rPh sb="1" eb="2">
      <t>ガツ</t>
    </rPh>
    <phoneticPr fontId="10"/>
  </si>
  <si>
    <t>１２月</t>
  </si>
  <si>
    <t>１月</t>
    <rPh sb="1" eb="2">
      <t>ガツ</t>
    </rPh>
    <phoneticPr fontId="10"/>
  </si>
  <si>
    <t>３月</t>
    <rPh sb="1" eb="2">
      <t>ガツ</t>
    </rPh>
    <phoneticPr fontId="10"/>
  </si>
  <si>
    <t>　　（1号認定＝教育標準時間認定、2号認定＝満3歳以上・保育認定）。</t>
    <rPh sb="4" eb="5">
      <t>ゴウ</t>
    </rPh>
    <rPh sb="5" eb="7">
      <t>ニンテイ</t>
    </rPh>
    <rPh sb="8" eb="10">
      <t>キョウイク</t>
    </rPh>
    <rPh sb="10" eb="12">
      <t>ヒョウジュン</t>
    </rPh>
    <rPh sb="12" eb="14">
      <t>ジカン</t>
    </rPh>
    <rPh sb="14" eb="16">
      <t>ニンテイ</t>
    </rPh>
    <rPh sb="18" eb="19">
      <t>ゴウ</t>
    </rPh>
    <rPh sb="19" eb="21">
      <t>ニンテイ</t>
    </rPh>
    <rPh sb="22" eb="23">
      <t>マン</t>
    </rPh>
    <rPh sb="24" eb="25">
      <t>サイ</t>
    </rPh>
    <rPh sb="25" eb="27">
      <t>イジョウ</t>
    </rPh>
    <rPh sb="28" eb="30">
      <t>ホイク</t>
    </rPh>
    <phoneticPr fontId="10"/>
  </si>
  <si>
    <t>注) 認定区分別欄の1号認定及び2号認定は、子ども・子育て支援法第19条第1項第1号及び第2号に規定する者に係る区分。</t>
    <rPh sb="3" eb="5">
      <t>ニンテイ</t>
    </rPh>
    <rPh sb="5" eb="7">
      <t>クブン</t>
    </rPh>
    <rPh sb="7" eb="8">
      <t>ベツ</t>
    </rPh>
    <rPh sb="8" eb="9">
      <t>ラン</t>
    </rPh>
    <rPh sb="11" eb="12">
      <t>ゴウ</t>
    </rPh>
    <rPh sb="12" eb="14">
      <t>ニンテイ</t>
    </rPh>
    <rPh sb="14" eb="15">
      <t>オヨ</t>
    </rPh>
    <rPh sb="17" eb="18">
      <t>ゴウ</t>
    </rPh>
    <rPh sb="18" eb="20">
      <t>ニンテイ</t>
    </rPh>
    <rPh sb="22" eb="23">
      <t>コ</t>
    </rPh>
    <rPh sb="26" eb="28">
      <t>コソダ</t>
    </rPh>
    <rPh sb="29" eb="31">
      <t>シエン</t>
    </rPh>
    <rPh sb="31" eb="32">
      <t>ホウ</t>
    </rPh>
    <rPh sb="32" eb="33">
      <t>ダイ</t>
    </rPh>
    <rPh sb="35" eb="36">
      <t>ジョウ</t>
    </rPh>
    <rPh sb="36" eb="37">
      <t>ダイ</t>
    </rPh>
    <rPh sb="38" eb="39">
      <t>コウ</t>
    </rPh>
    <rPh sb="39" eb="40">
      <t>ダイ</t>
    </rPh>
    <rPh sb="41" eb="42">
      <t>ゴウ</t>
    </rPh>
    <rPh sb="42" eb="43">
      <t>オヨ</t>
    </rPh>
    <rPh sb="46" eb="47">
      <t>ゴウ</t>
    </rPh>
    <phoneticPr fontId="10"/>
  </si>
  <si>
    <t>８－７　年齢別身長の平均値</t>
    <phoneticPr fontId="10"/>
  </si>
  <si>
    <t>８－８　年齢別体重の平均値</t>
    <phoneticPr fontId="10"/>
  </si>
  <si>
    <t>８－２　幼保連携型認定こども園</t>
    <rPh sb="4" eb="5">
      <t>ヨウ</t>
    </rPh>
    <rPh sb="5" eb="6">
      <t>タモツ</t>
    </rPh>
    <rPh sb="6" eb="9">
      <t>レンケイガタ</t>
    </rPh>
    <rPh sb="9" eb="11">
      <t>ニンテイ</t>
    </rPh>
    <rPh sb="14" eb="15">
      <t>エン</t>
    </rPh>
    <phoneticPr fontId="10"/>
  </si>
  <si>
    <t>令和元年</t>
    <rPh sb="0" eb="3">
      <t>レイワモト</t>
    </rPh>
    <rPh sb="3" eb="4">
      <t>ネン</t>
    </rPh>
    <phoneticPr fontId="10"/>
  </si>
  <si>
    <t>３年</t>
    <rPh sb="1" eb="2">
      <t>ネン</t>
    </rPh>
    <phoneticPr fontId="10"/>
  </si>
  <si>
    <t>２年</t>
    <rPh sb="1" eb="2">
      <t>トシ</t>
    </rPh>
    <phoneticPr fontId="10"/>
  </si>
  <si>
    <t>-</t>
    <phoneticPr fontId="16"/>
  </si>
  <si>
    <t>単位：人</t>
    <phoneticPr fontId="10"/>
  </si>
  <si>
    <t>４年</t>
    <rPh sb="1" eb="2">
      <t>ネン</t>
    </rPh>
    <phoneticPr fontId="10"/>
  </si>
  <si>
    <t>５年</t>
    <rPh sb="1" eb="2">
      <t>ネン</t>
    </rPh>
    <phoneticPr fontId="10"/>
  </si>
  <si>
    <t>３年</t>
    <rPh sb="1" eb="2">
      <t>トシ</t>
    </rPh>
    <phoneticPr fontId="10"/>
  </si>
  <si>
    <t>令和元年</t>
    <rPh sb="0" eb="2">
      <t>レイワ</t>
    </rPh>
    <rPh sb="2" eb="3">
      <t>ガン</t>
    </rPh>
    <rPh sb="3" eb="4">
      <t>ドシ</t>
    </rPh>
    <phoneticPr fontId="10"/>
  </si>
  <si>
    <t>２年</t>
    <rPh sb="1" eb="2">
      <t>ドシ</t>
    </rPh>
    <phoneticPr fontId="10"/>
  </si>
  <si>
    <t>研修室１</t>
    <phoneticPr fontId="10"/>
  </si>
  <si>
    <t>多目的室１</t>
    <rPh sb="0" eb="3">
      <t>タモクテキ</t>
    </rPh>
    <rPh sb="3" eb="4">
      <t>シツ</t>
    </rPh>
    <phoneticPr fontId="10"/>
  </si>
  <si>
    <t>研修室２</t>
    <rPh sb="0" eb="3">
      <t>ケンシュウシツ</t>
    </rPh>
    <phoneticPr fontId="10"/>
  </si>
  <si>
    <t>多目的室２</t>
    <rPh sb="0" eb="3">
      <t>タモクテキ</t>
    </rPh>
    <rPh sb="3" eb="4">
      <t>シツ</t>
    </rPh>
    <phoneticPr fontId="10"/>
  </si>
  <si>
    <t>資料：教育委員会学務課（５月１日現在）</t>
    <phoneticPr fontId="10"/>
  </si>
  <si>
    <t>資料：企画経営課（学校基本調査（基準日５月１日））</t>
    <rPh sb="16" eb="19">
      <t>キジュンビ</t>
    </rPh>
    <phoneticPr fontId="10"/>
  </si>
  <si>
    <t>４年</t>
    <rPh sb="1" eb="2">
      <t>トシ</t>
    </rPh>
    <phoneticPr fontId="10"/>
  </si>
  <si>
    <t>注）令和３年７月１日～令和４年３月31日は、大規模改修工事に伴い休館のため利用実績なし。</t>
    <rPh sb="0" eb="1">
      <t>チュウ</t>
    </rPh>
    <rPh sb="2" eb="4">
      <t>レイワ</t>
    </rPh>
    <rPh sb="5" eb="6">
      <t>ネン</t>
    </rPh>
    <rPh sb="7" eb="8">
      <t>ツキ</t>
    </rPh>
    <rPh sb="9" eb="10">
      <t>ニチ</t>
    </rPh>
    <rPh sb="11" eb="13">
      <t>レイワ</t>
    </rPh>
    <rPh sb="14" eb="15">
      <t>ネン</t>
    </rPh>
    <rPh sb="16" eb="17">
      <t>ツキ</t>
    </rPh>
    <rPh sb="19" eb="20">
      <t>ニチ</t>
    </rPh>
    <rPh sb="22" eb="25">
      <t>ダイキボ</t>
    </rPh>
    <rPh sb="25" eb="27">
      <t>カイシュウ</t>
    </rPh>
    <rPh sb="27" eb="29">
      <t>コウジ</t>
    </rPh>
    <rPh sb="30" eb="31">
      <t>トモナ</t>
    </rPh>
    <rPh sb="32" eb="34">
      <t>キュウカン</t>
    </rPh>
    <rPh sb="37" eb="39">
      <t>リヨウ</t>
    </rPh>
    <rPh sb="39" eb="41">
      <t>ジッセキ</t>
    </rPh>
    <phoneticPr fontId="10"/>
  </si>
  <si>
    <t>資料：駅前出張所図書窓口(平成22年７月１日開設）</t>
    <rPh sb="3" eb="5">
      <t>エキマエ</t>
    </rPh>
    <rPh sb="5" eb="7">
      <t>シュッチョウ</t>
    </rPh>
    <rPh sb="7" eb="8">
      <t>ジョ</t>
    </rPh>
    <rPh sb="8" eb="10">
      <t>トショ</t>
    </rPh>
    <rPh sb="10" eb="12">
      <t>マドグチ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カイセツ</t>
    </rPh>
    <phoneticPr fontId="10"/>
  </si>
  <si>
    <t>平成30年</t>
    <rPh sb="0" eb="2">
      <t>ヘイセイ</t>
    </rPh>
    <rPh sb="4" eb="5">
      <t>ドシ</t>
    </rPh>
    <phoneticPr fontId="10"/>
  </si>
  <si>
    <t>令和２年</t>
    <rPh sb="0" eb="2">
      <t>レイワ</t>
    </rPh>
    <rPh sb="3" eb="4">
      <t>ドシ</t>
    </rPh>
    <phoneticPr fontId="10"/>
  </si>
  <si>
    <t>注）1 令和３年７月１日～令和４年３月31日は、大規模改修工事に伴い休館のため利用実績なし。</t>
    <rPh sb="0" eb="1">
      <t>チュウ</t>
    </rPh>
    <rPh sb="4" eb="6">
      <t>レイワ</t>
    </rPh>
    <rPh sb="7" eb="8">
      <t>ネン</t>
    </rPh>
    <rPh sb="9" eb="10">
      <t>ツキ</t>
    </rPh>
    <rPh sb="11" eb="12">
      <t>ニチ</t>
    </rPh>
    <rPh sb="13" eb="15">
      <t>レイワ</t>
    </rPh>
    <rPh sb="16" eb="17">
      <t>ネン</t>
    </rPh>
    <rPh sb="18" eb="19">
      <t>ツキ</t>
    </rPh>
    <rPh sb="21" eb="22">
      <t>ニチ</t>
    </rPh>
    <rPh sb="24" eb="27">
      <t>ダイキボ</t>
    </rPh>
    <rPh sb="27" eb="29">
      <t>カイシュウ</t>
    </rPh>
    <rPh sb="29" eb="31">
      <t>コウジ</t>
    </rPh>
    <rPh sb="32" eb="33">
      <t>トモナ</t>
    </rPh>
    <rPh sb="34" eb="36">
      <t>キュウカン</t>
    </rPh>
    <rPh sb="39" eb="41">
      <t>リヨウ</t>
    </rPh>
    <rPh sb="41" eb="43">
      <t>ジッセキ</t>
    </rPh>
    <phoneticPr fontId="10"/>
  </si>
  <si>
    <t>資料：教育委員会学務課（令和４年度）</t>
    <rPh sb="12" eb="14">
      <t>レイワ</t>
    </rPh>
    <rPh sb="15" eb="17">
      <t>ネンド</t>
    </rPh>
    <phoneticPr fontId="10"/>
  </si>
  <si>
    <t>注）ただし県平均・国平均は令和３年度の値。</t>
    <rPh sb="13" eb="15">
      <t>レイワ</t>
    </rPh>
    <phoneticPr fontId="10"/>
  </si>
  <si>
    <t>資料：教育委員会学務課（令和４年度）</t>
    <rPh sb="12" eb="14">
      <t>レイワ</t>
    </rPh>
    <phoneticPr fontId="10"/>
  </si>
  <si>
    <t xml:space="preserve">     2 令和４年４月１日から、室名変更</t>
    <rPh sb="7" eb="9">
      <t>レイワ</t>
    </rPh>
    <rPh sb="10" eb="11">
      <t>ネン</t>
    </rPh>
    <rPh sb="12" eb="13">
      <t>ツキ</t>
    </rPh>
    <rPh sb="14" eb="15">
      <t>ニチ</t>
    </rPh>
    <rPh sb="18" eb="20">
      <t>シツメイ</t>
    </rPh>
    <rPh sb="20" eb="22">
      <t>ヘンコウ</t>
    </rPh>
    <phoneticPr fontId="10"/>
  </si>
  <si>
    <t>資料：八潮高等学校、八潮南高等学校（５月１日現在）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</si>
</sst>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1" formatCode="_ * #,##0_ ;_ * \-#,##0_ ;_ * &quot;-&quot;_ ;_ @_ "/>
    <numFmt numFmtId="177" formatCode="0.0"/>
    <numFmt numFmtId="180" formatCode="#,##0;&quot;△ &quot;#,##0"/>
    <numFmt numFmtId="181" formatCode="#,##0.0;&quot;△ &quot;#,##0.0"/>
    <numFmt numFmtId="182" formatCode="#,##0_);[Red]\(#,##0\)"/>
    <numFmt numFmtId="185" formatCode="#,##0_ "/>
  </numFmts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b/>
      <sz val="12"/>
      <name val="ＭＳ Ｐ明朝"/>
      <family val="1"/>
      <charset val="128"/>
    </font>
    <font>
      <sz val="28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0"/>
      <color indexed="12"/>
      <name val="ＭＳ Ｐ明朝"/>
      <family val="1"/>
      <charset val="128"/>
    </font>
    <font>
      <b/>
      <sz val="11"/>
      <color rgb="FFFFFF0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1"/>
      <color rgb="FF92D05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</borders>
  <cellStyleXfs count="27">
    <xf numFmtId="0" fontId="0" fillId="0" borderId="0"/>
    <xf numFmtId="9" fontId="1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0" fontId="1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6" fontId="1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346">
    <xf numFmtId="0" fontId="0" fillId="0" borderId="0" xfId="0"/>
    <xf numFmtId="0" fontId="9" fillId="0" borderId="0" xfId="0" applyFont="1"/>
    <xf numFmtId="0" fontId="0" fillId="0" borderId="0" xfId="0" applyAlignment="1">
      <alignment vertical="center"/>
    </xf>
    <xf numFmtId="0" fontId="0" fillId="0" borderId="28" xfId="0" applyBorder="1" applyAlignment="1">
      <alignment horizontal="centerContinuous" vertical="center"/>
    </xf>
    <xf numFmtId="0" fontId="13" fillId="0" borderId="2" xfId="0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0" fontId="18" fillId="0" borderId="28" xfId="0" applyFont="1" applyBorder="1" applyAlignment="1">
      <alignment horizontal="centerContinuous" vertical="center"/>
    </xf>
    <xf numFmtId="0" fontId="17" fillId="0" borderId="0" xfId="0" applyFont="1"/>
    <xf numFmtId="0" fontId="9" fillId="0" borderId="0" xfId="0" applyFont="1" applyAlignment="1">
      <alignment vertical="center"/>
    </xf>
    <xf numFmtId="0" fontId="19" fillId="0" borderId="0" xfId="2" applyFont="1" applyAlignment="1" applyProtection="1"/>
    <xf numFmtId="0" fontId="17" fillId="0" borderId="0" xfId="0" applyFont="1" applyAlignment="1">
      <alignment horizontal="centerContinuous"/>
    </xf>
    <xf numFmtId="0" fontId="9" fillId="0" borderId="0" xfId="0" applyFont="1" applyAlignment="1">
      <alignment horizontal="right"/>
    </xf>
    <xf numFmtId="0" fontId="21" fillId="0" borderId="0" xfId="0" applyFont="1"/>
    <xf numFmtId="41" fontId="9" fillId="0" borderId="0" xfId="0" applyNumberFormat="1" applyFont="1"/>
    <xf numFmtId="0" fontId="22" fillId="0" borderId="0" xfId="0" applyFont="1"/>
    <xf numFmtId="0" fontId="17" fillId="0" borderId="0" xfId="0" applyFont="1" applyAlignment="1">
      <alignment horizontal="center"/>
    </xf>
    <xf numFmtId="185" fontId="21" fillId="0" borderId="0" xfId="0" applyNumberFormat="1" applyFont="1"/>
    <xf numFmtId="38" fontId="9" fillId="0" borderId="0" xfId="3" applyFont="1" applyBorder="1"/>
    <xf numFmtId="38" fontId="9" fillId="0" borderId="0" xfId="3" applyFont="1" applyFill="1" applyBorder="1"/>
    <xf numFmtId="38" fontId="9" fillId="0" borderId="0" xfId="3" applyFont="1"/>
    <xf numFmtId="0" fontId="23" fillId="0" borderId="0" xfId="0" applyFont="1"/>
    <xf numFmtId="0" fontId="23" fillId="0" borderId="0" xfId="0" applyFont="1" applyAlignment="1">
      <alignment horizontal="centerContinuous"/>
    </xf>
    <xf numFmtId="38" fontId="22" fillId="0" borderId="0" xfId="3" applyFont="1"/>
    <xf numFmtId="38" fontId="21" fillId="0" borderId="0" xfId="0" applyNumberFormat="1" applyFont="1"/>
    <xf numFmtId="0" fontId="22" fillId="0" borderId="21" xfId="0" applyFont="1" applyBorder="1" applyAlignment="1">
      <alignment vertical="center"/>
    </xf>
    <xf numFmtId="38" fontId="9" fillId="0" borderId="0" xfId="3" applyFont="1" applyAlignment="1">
      <alignment horizontal="right"/>
    </xf>
    <xf numFmtId="38" fontId="9" fillId="0" borderId="0" xfId="0" applyNumberFormat="1" applyFont="1"/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Continuous"/>
    </xf>
    <xf numFmtId="0" fontId="21" fillId="0" borderId="0" xfId="0" applyFont="1" applyAlignment="1">
      <alignment vertical="center"/>
    </xf>
    <xf numFmtId="0" fontId="25" fillId="0" borderId="0" xfId="2" applyFont="1" applyAlignment="1" applyProtection="1"/>
    <xf numFmtId="3" fontId="9" fillId="0" borderId="0" xfId="0" applyNumberFormat="1" applyFont="1" applyAlignment="1">
      <alignment horizontal="right"/>
    </xf>
    <xf numFmtId="0" fontId="9" fillId="2" borderId="0" xfId="0" applyFont="1" applyFill="1" applyAlignment="1">
      <alignment vertical="center"/>
    </xf>
    <xf numFmtId="0" fontId="27" fillId="0" borderId="0" xfId="0" applyFont="1"/>
    <xf numFmtId="41" fontId="9" fillId="0" borderId="0" xfId="3" applyNumberFormat="1" applyFont="1" applyBorder="1"/>
    <xf numFmtId="0" fontId="25" fillId="0" borderId="0" xfId="2" applyFont="1" applyFill="1" applyBorder="1" applyAlignment="1" applyProtection="1"/>
    <xf numFmtId="0" fontId="21" fillId="0" borderId="5" xfId="0" applyFont="1" applyBorder="1" applyAlignment="1">
      <alignment horizont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shrinkToFit="1"/>
    </xf>
    <xf numFmtId="0" fontId="22" fillId="0" borderId="22" xfId="0" applyFont="1" applyBorder="1" applyAlignment="1">
      <alignment vertical="center" shrinkToFit="1"/>
    </xf>
    <xf numFmtId="177" fontId="9" fillId="0" borderId="0" xfId="0" applyNumberFormat="1" applyFont="1"/>
    <xf numFmtId="0" fontId="28" fillId="0" borderId="0" xfId="0" applyFont="1"/>
    <xf numFmtId="0" fontId="26" fillId="0" borderId="0" xfId="0" applyFont="1"/>
    <xf numFmtId="0" fontId="29" fillId="0" borderId="0" xfId="0" applyFont="1"/>
    <xf numFmtId="185" fontId="17" fillId="0" borderId="0" xfId="0" applyNumberFormat="1" applyFont="1"/>
    <xf numFmtId="185" fontId="9" fillId="0" borderId="0" xfId="0" applyNumberFormat="1" applyFont="1"/>
    <xf numFmtId="185" fontId="22" fillId="0" borderId="0" xfId="0" applyNumberFormat="1" applyFont="1" applyAlignment="1">
      <alignment horizontal="left"/>
    </xf>
    <xf numFmtId="185" fontId="22" fillId="0" borderId="0" xfId="0" applyNumberFormat="1" applyFont="1"/>
    <xf numFmtId="0" fontId="22" fillId="3" borderId="11" xfId="0" applyFont="1" applyFill="1" applyBorder="1" applyAlignment="1">
      <alignment horizontal="centerContinuous" vertical="center"/>
    </xf>
    <xf numFmtId="0" fontId="22" fillId="3" borderId="16" xfId="0" applyFont="1" applyFill="1" applyBorder="1" applyAlignment="1">
      <alignment horizontal="centerContinuous" vertical="center"/>
    </xf>
    <xf numFmtId="0" fontId="22" fillId="3" borderId="10" xfId="0" applyFont="1" applyFill="1" applyBorder="1" applyAlignment="1">
      <alignment horizontal="centerContinuous" vertical="center"/>
    </xf>
    <xf numFmtId="0" fontId="22" fillId="2" borderId="11" xfId="0" applyFont="1" applyFill="1" applyBorder="1" applyAlignment="1">
      <alignment horizontal="centerContinuous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right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180" fontId="22" fillId="0" borderId="0" xfId="0" applyNumberFormat="1" applyFont="1" applyAlignment="1">
      <alignment vertical="center" shrinkToFit="1"/>
    </xf>
    <xf numFmtId="0" fontId="22" fillId="2" borderId="10" xfId="0" applyFont="1" applyFill="1" applyBorder="1" applyAlignment="1">
      <alignment horizontal="center" vertical="center" shrinkToFit="1"/>
    </xf>
    <xf numFmtId="0" fontId="22" fillId="0" borderId="17" xfId="0" applyFont="1" applyBorder="1" applyAlignment="1">
      <alignment horizontal="right" vertical="center"/>
    </xf>
    <xf numFmtId="38" fontId="22" fillId="0" borderId="0" xfId="3" applyFont="1" applyAlignment="1">
      <alignment vertical="center"/>
    </xf>
    <xf numFmtId="0" fontId="22" fillId="0" borderId="17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22" fillId="0" borderId="27" xfId="0" applyFont="1" applyBorder="1" applyAlignment="1">
      <alignment vertical="center"/>
    </xf>
    <xf numFmtId="180" fontId="22" fillId="0" borderId="0" xfId="3" applyNumberFormat="1" applyFont="1" applyBorder="1" applyAlignment="1">
      <alignment vertical="center"/>
    </xf>
    <xf numFmtId="49" fontId="22" fillId="0" borderId="0" xfId="0" applyNumberFormat="1" applyFont="1" applyAlignment="1">
      <alignment horizontal="right" vertical="center"/>
    </xf>
    <xf numFmtId="180" fontId="22" fillId="0" borderId="0" xfId="0" applyNumberFormat="1" applyFont="1" applyAlignment="1">
      <alignment vertical="center"/>
    </xf>
    <xf numFmtId="0" fontId="22" fillId="2" borderId="15" xfId="0" applyFont="1" applyFill="1" applyBorder="1" applyAlignment="1">
      <alignment horizontal="centerContinuous" vertical="center"/>
    </xf>
    <xf numFmtId="0" fontId="22" fillId="2" borderId="11" xfId="0" applyFont="1" applyFill="1" applyBorder="1" applyAlignment="1">
      <alignment horizontal="centerContinuous" vertical="center" shrinkToFit="1"/>
    </xf>
    <xf numFmtId="181" fontId="22" fillId="0" borderId="0" xfId="0" applyNumberFormat="1" applyFont="1" applyAlignment="1">
      <alignment vertical="center" shrinkToFit="1"/>
    </xf>
    <xf numFmtId="180" fontId="22" fillId="0" borderId="0" xfId="0" applyNumberFormat="1" applyFont="1" applyAlignment="1">
      <alignment horizontal="right" vertical="center"/>
    </xf>
    <xf numFmtId="180" fontId="22" fillId="0" borderId="0" xfId="3" applyNumberFormat="1" applyFont="1" applyBorder="1" applyAlignment="1">
      <alignment horizontal="right" vertical="center"/>
    </xf>
    <xf numFmtId="49" fontId="22" fillId="0" borderId="17" xfId="0" applyNumberFormat="1" applyFont="1" applyBorder="1" applyAlignment="1">
      <alignment horizontal="right" vertical="center"/>
    </xf>
    <xf numFmtId="180" fontId="22" fillId="0" borderId="0" xfId="0" applyNumberFormat="1" applyFont="1" applyAlignment="1">
      <alignment horizontal="right" vertical="center" shrinkToFit="1"/>
    </xf>
    <xf numFmtId="180" fontId="22" fillId="0" borderId="0" xfId="3" applyNumberFormat="1" applyFont="1" applyBorder="1" applyAlignment="1">
      <alignment vertical="center" shrinkToFit="1"/>
    </xf>
    <xf numFmtId="0" fontId="22" fillId="2" borderId="16" xfId="0" applyFont="1" applyFill="1" applyBorder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22" fillId="0" borderId="17" xfId="0" applyFont="1" applyBorder="1" applyAlignment="1">
      <alignment horizontal="right" vertical="center" shrinkToFit="1"/>
    </xf>
    <xf numFmtId="0" fontId="22" fillId="3" borderId="10" xfId="0" applyFont="1" applyFill="1" applyBorder="1" applyAlignment="1">
      <alignment horizontal="center" vertical="center"/>
    </xf>
    <xf numFmtId="0" fontId="25" fillId="0" borderId="0" xfId="2" applyFont="1" applyAlignment="1" applyProtection="1">
      <alignment vertical="center"/>
    </xf>
    <xf numFmtId="0" fontId="22" fillId="2" borderId="4" xfId="0" applyFont="1" applyFill="1" applyBorder="1" applyAlignment="1">
      <alignment vertical="center"/>
    </xf>
    <xf numFmtId="0" fontId="22" fillId="2" borderId="23" xfId="0" applyFont="1" applyFill="1" applyBorder="1" applyAlignment="1">
      <alignment horizontal="centerContinuous" vertical="center"/>
    </xf>
    <xf numFmtId="0" fontId="22" fillId="2" borderId="16" xfId="0" applyFont="1" applyFill="1" applyBorder="1" applyAlignment="1">
      <alignment horizontal="centerContinuous" vertical="center"/>
    </xf>
    <xf numFmtId="0" fontId="22" fillId="2" borderId="0" xfId="0" applyFont="1" applyFill="1" applyAlignment="1">
      <alignment horizontal="center" vertical="center"/>
    </xf>
    <xf numFmtId="0" fontId="22" fillId="3" borderId="16" xfId="0" applyFont="1" applyFill="1" applyBorder="1" applyAlignment="1">
      <alignment horizontal="centerContinuous"/>
    </xf>
    <xf numFmtId="0" fontId="22" fillId="2" borderId="5" xfId="0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22" fillId="2" borderId="10" xfId="0" applyFont="1" applyFill="1" applyBorder="1" applyAlignment="1">
      <alignment horizontal="centerContinuous" vertical="center"/>
    </xf>
    <xf numFmtId="0" fontId="22" fillId="3" borderId="15" xfId="0" applyFont="1" applyFill="1" applyBorder="1" applyAlignment="1">
      <alignment horizontal="centerContinuous" vertical="center"/>
    </xf>
    <xf numFmtId="180" fontId="22" fillId="0" borderId="0" xfId="3" applyNumberFormat="1" applyFont="1" applyBorder="1" applyAlignment="1">
      <alignment horizontal="right" vertical="center" shrinkToFit="1"/>
    </xf>
    <xf numFmtId="180" fontId="22" fillId="0" borderId="9" xfId="0" applyNumberFormat="1" applyFont="1" applyBorder="1" applyAlignment="1">
      <alignment horizontal="right" vertical="center"/>
    </xf>
    <xf numFmtId="180" fontId="22" fillId="0" borderId="0" xfId="3" applyNumberFormat="1" applyFont="1" applyBorder="1" applyAlignment="1">
      <alignment horizontal="center" vertical="center"/>
    </xf>
    <xf numFmtId="177" fontId="22" fillId="0" borderId="0" xfId="0" applyNumberFormat="1" applyFont="1"/>
    <xf numFmtId="0" fontId="22" fillId="3" borderId="13" xfId="0" applyFont="1" applyFill="1" applyBorder="1" applyAlignment="1">
      <alignment horizontal="centerContinuous" vertical="center" wrapText="1"/>
    </xf>
    <xf numFmtId="0" fontId="22" fillId="3" borderId="4" xfId="0" applyFont="1" applyFill="1" applyBorder="1" applyAlignment="1">
      <alignment horizontal="centerContinuous" vertical="center" wrapText="1"/>
    </xf>
    <xf numFmtId="0" fontId="22" fillId="3" borderId="7" xfId="0" applyFont="1" applyFill="1" applyBorder="1" applyAlignment="1">
      <alignment horizontal="centerContinuous" vertical="center" wrapText="1"/>
    </xf>
    <xf numFmtId="0" fontId="22" fillId="3" borderId="12" xfId="0" applyFont="1" applyFill="1" applyBorder="1" applyAlignment="1">
      <alignment horizontal="centerContinuous" vertical="center" wrapText="1"/>
    </xf>
    <xf numFmtId="0" fontId="22" fillId="3" borderId="18" xfId="0" applyFont="1" applyFill="1" applyBorder="1" applyAlignment="1">
      <alignment horizontal="centerContinuous" vertical="center" wrapText="1"/>
    </xf>
    <xf numFmtId="0" fontId="22" fillId="3" borderId="19" xfId="0" applyFont="1" applyFill="1" applyBorder="1" applyAlignment="1">
      <alignment horizontal="centerContinuous" vertical="center" wrapText="1"/>
    </xf>
    <xf numFmtId="185" fontId="22" fillId="0" borderId="0" xfId="0" applyNumberFormat="1" applyFont="1" applyAlignment="1">
      <alignment horizontal="center"/>
    </xf>
    <xf numFmtId="185" fontId="22" fillId="2" borderId="15" xfId="0" applyNumberFormat="1" applyFont="1" applyFill="1" applyBorder="1" applyAlignment="1">
      <alignment horizontal="center" vertical="center"/>
    </xf>
    <xf numFmtId="185" fontId="22" fillId="2" borderId="10" xfId="0" applyNumberFormat="1" applyFont="1" applyFill="1" applyBorder="1" applyAlignment="1">
      <alignment horizontal="center" vertical="center" shrinkToFit="1"/>
    </xf>
    <xf numFmtId="185" fontId="22" fillId="2" borderId="11" xfId="0" applyNumberFormat="1" applyFont="1" applyFill="1" applyBorder="1" applyAlignment="1">
      <alignment horizontal="center" vertical="center" shrinkToFit="1"/>
    </xf>
    <xf numFmtId="185" fontId="22" fillId="0" borderId="0" xfId="0" applyNumberFormat="1" applyFont="1" applyAlignment="1">
      <alignment horizontal="left" vertical="center"/>
    </xf>
    <xf numFmtId="185" fontId="22" fillId="0" borderId="0" xfId="0" applyNumberFormat="1" applyFont="1" applyAlignment="1">
      <alignment vertical="center"/>
    </xf>
    <xf numFmtId="0" fontId="22" fillId="2" borderId="11" xfId="0" applyFont="1" applyFill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wrapText="1"/>
    </xf>
    <xf numFmtId="181" fontId="22" fillId="0" borderId="0" xfId="3" applyNumberFormat="1" applyFont="1" applyBorder="1" applyAlignment="1">
      <alignment vertical="center" shrinkToFit="1"/>
    </xf>
    <xf numFmtId="180" fontId="22" fillId="0" borderId="9" xfId="0" applyNumberFormat="1" applyFont="1" applyBorder="1" applyAlignment="1">
      <alignment horizontal="right" vertical="center" shrinkToFit="1"/>
    </xf>
    <xf numFmtId="0" fontId="22" fillId="0" borderId="18" xfId="0" applyFont="1" applyBorder="1" applyAlignment="1">
      <alignment vertical="center" shrinkToFit="1"/>
    </xf>
    <xf numFmtId="180" fontId="22" fillId="0" borderId="0" xfId="4" applyNumberFormat="1" applyFont="1" applyFill="1" applyBorder="1" applyAlignment="1">
      <alignment vertical="center" shrinkToFit="1"/>
    </xf>
    <xf numFmtId="0" fontId="22" fillId="0" borderId="20" xfId="0" applyFont="1" applyBorder="1" applyAlignment="1">
      <alignment vertical="center" shrinkToFit="1"/>
    </xf>
    <xf numFmtId="0" fontId="31" fillId="0" borderId="19" xfId="0" applyFont="1" applyBorder="1" applyAlignment="1">
      <alignment horizontal="right" vertical="center"/>
    </xf>
    <xf numFmtId="180" fontId="31" fillId="0" borderId="18" xfId="0" applyNumberFormat="1" applyFont="1" applyBorder="1" applyAlignment="1">
      <alignment vertical="center"/>
    </xf>
    <xf numFmtId="0" fontId="31" fillId="0" borderId="18" xfId="0" applyFont="1" applyBorder="1" applyAlignment="1">
      <alignment horizontal="right" vertical="center"/>
    </xf>
    <xf numFmtId="180" fontId="31" fillId="0" borderId="18" xfId="0" applyNumberFormat="1" applyFont="1" applyBorder="1" applyAlignment="1">
      <alignment vertical="center" shrinkToFit="1"/>
    </xf>
    <xf numFmtId="180" fontId="31" fillId="0" borderId="18" xfId="0" applyNumberFormat="1" applyFont="1" applyBorder="1" applyAlignment="1">
      <alignment horizontal="right" vertical="center" shrinkToFit="1"/>
    </xf>
    <xf numFmtId="180" fontId="31" fillId="0" borderId="18" xfId="0" applyNumberFormat="1" applyFont="1" applyBorder="1" applyAlignment="1">
      <alignment horizontal="right" vertical="center"/>
    </xf>
    <xf numFmtId="180" fontId="31" fillId="0" borderId="18" xfId="3" applyNumberFormat="1" applyFont="1" applyBorder="1" applyAlignment="1">
      <alignment horizontal="right" vertical="center" shrinkToFit="1"/>
    </xf>
    <xf numFmtId="0" fontId="33" fillId="0" borderId="0" xfId="2" applyFont="1" applyAlignment="1" applyProtection="1">
      <alignment vertical="center"/>
    </xf>
    <xf numFmtId="185" fontId="32" fillId="0" borderId="21" xfId="0" applyNumberFormat="1" applyFont="1" applyBorder="1" applyAlignment="1">
      <alignment horizontal="right" vertical="center"/>
    </xf>
    <xf numFmtId="185" fontId="32" fillId="0" borderId="17" xfId="0" applyNumberFormat="1" applyFont="1" applyBorder="1" applyAlignment="1">
      <alignment horizontal="right" vertical="center"/>
    </xf>
    <xf numFmtId="185" fontId="32" fillId="0" borderId="19" xfId="0" applyNumberFormat="1" applyFont="1" applyBorder="1" applyAlignment="1">
      <alignment horizontal="right" vertical="center"/>
    </xf>
    <xf numFmtId="0" fontId="31" fillId="0" borderId="31" xfId="0" applyFont="1" applyBorder="1" applyAlignment="1">
      <alignment horizontal="right" vertical="center"/>
    </xf>
    <xf numFmtId="180" fontId="32" fillId="0" borderId="0" xfId="4" applyNumberFormat="1" applyFont="1" applyBorder="1" applyAlignment="1">
      <alignment vertical="center"/>
    </xf>
    <xf numFmtId="180" fontId="31" fillId="0" borderId="18" xfId="15" applyNumberFormat="1" applyFont="1" applyBorder="1" applyAlignment="1">
      <alignment vertical="center" shrinkToFit="1"/>
    </xf>
    <xf numFmtId="180" fontId="31" fillId="0" borderId="18" xfId="15" applyNumberFormat="1" applyFont="1" applyBorder="1" applyAlignment="1">
      <alignment horizontal="right" vertical="center" shrinkToFit="1"/>
    </xf>
    <xf numFmtId="180" fontId="22" fillId="0" borderId="9" xfId="15" applyNumberFormat="1" applyFont="1" applyBorder="1" applyAlignment="1">
      <alignment horizontal="right" vertical="center"/>
    </xf>
    <xf numFmtId="180" fontId="22" fillId="0" borderId="0" xfId="15" applyNumberFormat="1" applyFont="1" applyAlignment="1">
      <alignment horizontal="right" vertical="center"/>
    </xf>
    <xf numFmtId="180" fontId="22" fillId="0" borderId="0" xfId="15" applyNumberFormat="1" applyFont="1" applyAlignment="1">
      <alignment vertical="center" shrinkToFit="1"/>
    </xf>
    <xf numFmtId="180" fontId="22" fillId="0" borderId="9" xfId="4" applyNumberFormat="1" applyFont="1" applyBorder="1" applyAlignment="1">
      <alignment vertical="center"/>
    </xf>
    <xf numFmtId="180" fontId="22" fillId="0" borderId="9" xfId="4" applyNumberFormat="1" applyFont="1" applyBorder="1" applyAlignment="1">
      <alignment vertical="center" shrinkToFit="1"/>
    </xf>
    <xf numFmtId="180" fontId="22" fillId="0" borderId="0" xfId="4" applyNumberFormat="1" applyFont="1" applyBorder="1" applyAlignment="1">
      <alignment vertical="center" shrinkToFit="1"/>
    </xf>
    <xf numFmtId="180" fontId="31" fillId="0" borderId="18" xfId="3" applyNumberFormat="1" applyFont="1" applyBorder="1" applyAlignment="1">
      <alignment horizontal="center" vertical="center"/>
    </xf>
    <xf numFmtId="0" fontId="22" fillId="0" borderId="0" xfId="15" applyFont="1" applyAlignment="1">
      <alignment vertical="center"/>
    </xf>
    <xf numFmtId="180" fontId="22" fillId="0" borderId="0" xfId="15" applyNumberFormat="1" applyFont="1" applyAlignment="1">
      <alignment vertical="center"/>
    </xf>
    <xf numFmtId="0" fontId="24" fillId="0" borderId="0" xfId="15" applyFont="1" applyAlignment="1">
      <alignment vertical="center"/>
    </xf>
    <xf numFmtId="0" fontId="22" fillId="0" borderId="18" xfId="15" applyFont="1" applyBorder="1" applyAlignment="1">
      <alignment vertical="center"/>
    </xf>
    <xf numFmtId="0" fontId="22" fillId="0" borderId="0" xfId="15" applyFont="1" applyAlignment="1">
      <alignment horizontal="right" vertical="center"/>
    </xf>
    <xf numFmtId="0" fontId="17" fillId="0" borderId="0" xfId="15" applyFont="1"/>
    <xf numFmtId="0" fontId="17" fillId="0" borderId="0" xfId="15" applyFont="1" applyAlignment="1">
      <alignment horizontal="centerContinuous"/>
    </xf>
    <xf numFmtId="180" fontId="32" fillId="0" borderId="0" xfId="15" applyNumberFormat="1" applyFont="1" applyAlignment="1">
      <alignment vertical="center"/>
    </xf>
    <xf numFmtId="38" fontId="22" fillId="0" borderId="0" xfId="4" applyFont="1" applyAlignment="1">
      <alignment vertical="center"/>
    </xf>
    <xf numFmtId="180" fontId="32" fillId="0" borderId="18" xfId="4" applyNumberFormat="1" applyFont="1" applyBorder="1" applyAlignment="1">
      <alignment vertical="center"/>
    </xf>
    <xf numFmtId="0" fontId="22" fillId="0" borderId="17" xfId="15" applyFont="1" applyBorder="1" applyAlignment="1">
      <alignment vertical="center"/>
    </xf>
    <xf numFmtId="180" fontId="32" fillId="0" borderId="0" xfId="4" applyNumberFormat="1" applyFont="1" applyBorder="1" applyAlignment="1">
      <alignment vertical="center" shrinkToFit="1"/>
    </xf>
    <xf numFmtId="180" fontId="32" fillId="0" borderId="18" xfId="4" applyNumberFormat="1" applyFont="1" applyFill="1" applyBorder="1" applyAlignment="1">
      <alignment horizontal="right" vertical="center" shrinkToFit="1"/>
    </xf>
    <xf numFmtId="180" fontId="32" fillId="0" borderId="18" xfId="4" applyNumberFormat="1" applyFont="1" applyBorder="1" applyAlignment="1">
      <alignment vertical="center" shrinkToFit="1"/>
    </xf>
    <xf numFmtId="180" fontId="32" fillId="0" borderId="0" xfId="4" applyNumberFormat="1" applyFont="1" applyFill="1" applyBorder="1" applyAlignment="1">
      <alignment vertical="center"/>
    </xf>
    <xf numFmtId="180" fontId="32" fillId="0" borderId="18" xfId="15" applyNumberFormat="1" applyFont="1" applyBorder="1" applyAlignment="1">
      <alignment vertical="center"/>
    </xf>
    <xf numFmtId="180" fontId="32" fillId="0" borderId="18" xfId="4" applyNumberFormat="1" applyFont="1" applyFill="1" applyBorder="1" applyAlignment="1">
      <alignment vertical="center"/>
    </xf>
    <xf numFmtId="180" fontId="32" fillId="0" borderId="20" xfId="4" applyNumberFormat="1" applyFont="1" applyBorder="1" applyAlignment="1">
      <alignment horizontal="right" vertical="center"/>
    </xf>
    <xf numFmtId="180" fontId="32" fillId="0" borderId="0" xfId="4" applyNumberFormat="1" applyFont="1" applyBorder="1" applyAlignment="1">
      <alignment horizontal="right" vertical="center"/>
    </xf>
    <xf numFmtId="180" fontId="31" fillId="0" borderId="18" xfId="4" applyNumberFormat="1" applyFont="1" applyBorder="1" applyAlignment="1">
      <alignment horizontal="right" vertical="center"/>
    </xf>
    <xf numFmtId="180" fontId="32" fillId="0" borderId="18" xfId="15" applyNumberFormat="1" applyFont="1" applyBorder="1" applyAlignment="1">
      <alignment horizontal="right" vertical="center"/>
    </xf>
    <xf numFmtId="180" fontId="32" fillId="0" borderId="9" xfId="15" applyNumberFormat="1" applyFont="1" applyBorder="1" applyAlignment="1">
      <alignment vertical="center"/>
    </xf>
    <xf numFmtId="0" fontId="22" fillId="0" borderId="21" xfId="15" applyFont="1" applyBorder="1" applyAlignment="1">
      <alignment vertical="center"/>
    </xf>
    <xf numFmtId="0" fontId="22" fillId="0" borderId="33" xfId="15" applyFont="1" applyBorder="1" applyAlignment="1">
      <alignment vertical="center"/>
    </xf>
    <xf numFmtId="0" fontId="22" fillId="0" borderId="32" xfId="15" applyFont="1" applyBorder="1" applyAlignment="1">
      <alignment vertical="center"/>
    </xf>
    <xf numFmtId="180" fontId="31" fillId="0" borderId="18" xfId="15" applyNumberFormat="1" applyFont="1" applyBorder="1" applyAlignment="1">
      <alignment vertical="center"/>
    </xf>
    <xf numFmtId="180" fontId="31" fillId="0" borderId="18" xfId="4" applyNumberFormat="1" applyFont="1" applyBorder="1" applyAlignment="1">
      <alignment vertical="center"/>
    </xf>
    <xf numFmtId="180" fontId="22" fillId="0" borderId="9" xfId="15" applyNumberFormat="1" applyFont="1" applyBorder="1" applyAlignment="1">
      <alignment vertical="center"/>
    </xf>
    <xf numFmtId="0" fontId="22" fillId="0" borderId="8" xfId="15" applyFont="1" applyBorder="1" applyAlignment="1">
      <alignment vertical="center"/>
    </xf>
    <xf numFmtId="180" fontId="22" fillId="0" borderId="0" xfId="4" applyNumberFormat="1" applyFont="1" applyBorder="1" applyAlignment="1">
      <alignment vertical="center"/>
    </xf>
    <xf numFmtId="0" fontId="22" fillId="3" borderId="11" xfId="15" applyFont="1" applyFill="1" applyBorder="1" applyAlignment="1">
      <alignment horizontal="center" vertical="center"/>
    </xf>
    <xf numFmtId="0" fontId="31" fillId="0" borderId="8" xfId="0" applyFont="1" applyBorder="1" applyAlignment="1">
      <alignment horizontal="right" vertical="center"/>
    </xf>
    <xf numFmtId="180" fontId="22" fillId="0" borderId="0" xfId="4" applyNumberFormat="1" applyFont="1" applyBorder="1" applyAlignment="1">
      <alignment horizontal="right" vertical="center"/>
    </xf>
    <xf numFmtId="49" fontId="31" fillId="0" borderId="8" xfId="0" applyNumberFormat="1" applyFont="1" applyBorder="1" applyAlignment="1">
      <alignment horizontal="right" vertical="center"/>
    </xf>
    <xf numFmtId="185" fontId="32" fillId="0" borderId="8" xfId="0" applyNumberFormat="1" applyFont="1" applyBorder="1" applyAlignment="1">
      <alignment horizontal="right" vertical="center"/>
    </xf>
    <xf numFmtId="180" fontId="32" fillId="0" borderId="9" xfId="4" applyNumberFormat="1" applyFont="1" applyBorder="1" applyAlignment="1">
      <alignment horizontal="right" vertical="center"/>
    </xf>
    <xf numFmtId="180" fontId="32" fillId="0" borderId="12" xfId="4" applyNumberFormat="1" applyFont="1" applyBorder="1" applyAlignment="1">
      <alignment horizontal="right" vertical="center"/>
    </xf>
    <xf numFmtId="0" fontId="22" fillId="0" borderId="0" xfId="0" applyFont="1" applyAlignment="1">
      <alignment horizontal="right" vertical="center" shrinkToFit="1"/>
    </xf>
    <xf numFmtId="180" fontId="22" fillId="0" borderId="9" xfId="15" applyNumberFormat="1" applyFont="1" applyBorder="1" applyAlignment="1">
      <alignment vertical="center" shrinkToFit="1"/>
    </xf>
    <xf numFmtId="181" fontId="22" fillId="0" borderId="0" xfId="15" applyNumberFormat="1" applyFont="1" applyAlignment="1">
      <alignment vertical="center" shrinkToFit="1"/>
    </xf>
    <xf numFmtId="0" fontId="31" fillId="0" borderId="8" xfId="0" applyFont="1" applyBorder="1" applyAlignment="1">
      <alignment horizontal="right" vertical="center" shrinkToFit="1"/>
    </xf>
    <xf numFmtId="181" fontId="22" fillId="0" borderId="0" xfId="4" applyNumberFormat="1" applyFont="1" applyBorder="1" applyAlignment="1">
      <alignment vertical="center" shrinkToFit="1"/>
    </xf>
    <xf numFmtId="0" fontId="22" fillId="0" borderId="8" xfId="0" applyFont="1" applyBorder="1" applyAlignment="1">
      <alignment vertical="center"/>
    </xf>
    <xf numFmtId="0" fontId="22" fillId="3" borderId="10" xfId="15" applyFont="1" applyFill="1" applyBorder="1" applyAlignment="1">
      <alignment horizontal="center" vertical="center"/>
    </xf>
    <xf numFmtId="0" fontId="25" fillId="0" borderId="0" xfId="21" applyFont="1" applyFill="1" applyBorder="1" applyAlignment="1" applyProtection="1">
      <alignment vertical="center"/>
    </xf>
    <xf numFmtId="0" fontId="22" fillId="3" borderId="10" xfId="15" applyFont="1" applyFill="1" applyBorder="1" applyAlignment="1">
      <alignment horizontal="centerContinuous" vertical="center"/>
    </xf>
    <xf numFmtId="0" fontId="22" fillId="3" borderId="11" xfId="15" applyFont="1" applyFill="1" applyBorder="1" applyAlignment="1">
      <alignment horizontal="centerContinuous" vertical="center"/>
    </xf>
    <xf numFmtId="0" fontId="22" fillId="3" borderId="16" xfId="15" applyFont="1" applyFill="1" applyBorder="1" applyAlignment="1">
      <alignment horizontal="centerContinuous" vertical="center"/>
    </xf>
    <xf numFmtId="180" fontId="22" fillId="0" borderId="9" xfId="15" applyNumberFormat="1" applyFont="1" applyBorder="1" applyAlignment="1">
      <alignment horizontal="center" vertical="center" shrinkToFit="1"/>
    </xf>
    <xf numFmtId="180" fontId="22" fillId="0" borderId="0" xfId="15" applyNumberFormat="1" applyFont="1" applyAlignment="1">
      <alignment horizontal="center" vertical="center" shrinkToFit="1"/>
    </xf>
    <xf numFmtId="0" fontId="31" fillId="0" borderId="0" xfId="15" applyFont="1" applyAlignment="1">
      <alignment horizontal="right" vertical="center"/>
    </xf>
    <xf numFmtId="180" fontId="31" fillId="0" borderId="9" xfId="15" applyNumberFormat="1" applyFont="1" applyBorder="1" applyAlignment="1">
      <alignment horizontal="center" vertical="center" shrinkToFit="1"/>
    </xf>
    <xf numFmtId="180" fontId="31" fillId="0" borderId="0" xfId="15" applyNumberFormat="1" applyFont="1" applyAlignment="1">
      <alignment horizontal="center" vertical="center" shrinkToFit="1"/>
    </xf>
    <xf numFmtId="180" fontId="31" fillId="0" borderId="0" xfId="15" applyNumberFormat="1" applyFont="1" applyAlignment="1">
      <alignment vertical="center" shrinkToFit="1"/>
    </xf>
    <xf numFmtId="0" fontId="22" fillId="0" borderId="20" xfId="15" applyFont="1" applyBorder="1" applyAlignment="1">
      <alignment vertical="center"/>
    </xf>
    <xf numFmtId="180" fontId="32" fillId="0" borderId="13" xfId="15" applyNumberFormat="1" applyFont="1" applyBorder="1" applyAlignment="1">
      <alignment horizontal="center" vertical="center" shrinkToFit="1"/>
    </xf>
    <xf numFmtId="180" fontId="32" fillId="0" borderId="20" xfId="15" applyNumberFormat="1" applyFont="1" applyBorder="1" applyAlignment="1">
      <alignment horizontal="center" vertical="center" shrinkToFit="1"/>
    </xf>
    <xf numFmtId="180" fontId="32" fillId="0" borderId="20" xfId="4" applyNumberFormat="1" applyFont="1" applyFill="1" applyBorder="1" applyAlignment="1">
      <alignment vertical="center" shrinkToFit="1"/>
    </xf>
    <xf numFmtId="180" fontId="32" fillId="0" borderId="12" xfId="15" applyNumberFormat="1" applyFont="1" applyBorder="1" applyAlignment="1">
      <alignment horizontal="center" vertical="center" shrinkToFit="1"/>
    </xf>
    <xf numFmtId="180" fontId="32" fillId="0" borderId="18" xfId="15" applyNumberFormat="1" applyFont="1" applyBorder="1" applyAlignment="1">
      <alignment horizontal="center" vertical="center" shrinkToFit="1"/>
    </xf>
    <xf numFmtId="180" fontId="32" fillId="0" borderId="18" xfId="4" applyNumberFormat="1" applyFont="1" applyFill="1" applyBorder="1" applyAlignment="1">
      <alignment vertical="center" shrinkToFit="1"/>
    </xf>
    <xf numFmtId="180" fontId="21" fillId="0" borderId="0" xfId="0" applyNumberFormat="1" applyFont="1"/>
    <xf numFmtId="180" fontId="32" fillId="0" borderId="0" xfId="15" applyNumberFormat="1" applyFont="1" applyAlignment="1">
      <alignment horizontal="right" vertical="center"/>
    </xf>
    <xf numFmtId="180" fontId="32" fillId="0" borderId="20" xfId="15" applyNumberFormat="1" applyFont="1" applyBorder="1" applyAlignment="1">
      <alignment vertical="center"/>
    </xf>
    <xf numFmtId="180" fontId="31" fillId="0" borderId="18" xfId="15" applyNumberFormat="1" applyFont="1" applyBorder="1" applyAlignment="1">
      <alignment horizontal="right" vertical="center"/>
    </xf>
    <xf numFmtId="180" fontId="32" fillId="0" borderId="18" xfId="15" applyNumberFormat="1" applyFont="1" applyBorder="1" applyAlignment="1">
      <alignment horizontal="right" vertical="center" shrinkToFit="1"/>
    </xf>
    <xf numFmtId="180" fontId="31" fillId="0" borderId="18" xfId="4" applyNumberFormat="1" applyFont="1" applyFill="1" applyBorder="1" applyAlignment="1">
      <alignment vertical="center" shrinkToFit="1"/>
    </xf>
    <xf numFmtId="180" fontId="32" fillId="0" borderId="0" xfId="4" applyNumberFormat="1" applyFont="1" applyFill="1" applyBorder="1" applyAlignment="1">
      <alignment vertical="center" shrinkToFit="1"/>
    </xf>
    <xf numFmtId="180" fontId="32" fillId="0" borderId="14" xfId="4" applyNumberFormat="1" applyFont="1" applyFill="1" applyBorder="1" applyAlignment="1">
      <alignment vertical="center" shrinkToFit="1"/>
    </xf>
    <xf numFmtId="180" fontId="32" fillId="0" borderId="20" xfId="15" applyNumberFormat="1" applyFont="1" applyBorder="1" applyAlignment="1">
      <alignment horizontal="right" vertical="center"/>
    </xf>
    <xf numFmtId="180" fontId="32" fillId="0" borderId="34" xfId="15" applyNumberFormat="1" applyFont="1" applyBorder="1" applyAlignment="1">
      <alignment horizontal="right" vertical="center"/>
    </xf>
    <xf numFmtId="180" fontId="32" fillId="0" borderId="9" xfId="15" applyNumberFormat="1" applyFont="1" applyBorder="1" applyAlignment="1">
      <alignment horizontal="right" vertical="center"/>
    </xf>
    <xf numFmtId="180" fontId="32" fillId="0" borderId="20" xfId="16" applyNumberFormat="1" applyFont="1" applyBorder="1" applyAlignment="1">
      <alignment horizontal="right" vertical="center"/>
    </xf>
    <xf numFmtId="180" fontId="32" fillId="0" borderId="0" xfId="16" applyNumberFormat="1" applyFont="1" applyAlignment="1">
      <alignment horizontal="right" vertical="center"/>
    </xf>
    <xf numFmtId="180" fontId="32" fillId="0" borderId="0" xfId="16" applyNumberFormat="1" applyFont="1">
      <alignment vertical="center"/>
    </xf>
    <xf numFmtId="180" fontId="32" fillId="0" borderId="18" xfId="16" applyNumberFormat="1" applyFont="1" applyBorder="1" applyAlignment="1">
      <alignment horizontal="right" vertical="center"/>
    </xf>
    <xf numFmtId="180" fontId="32" fillId="0" borderId="18" xfId="16" applyNumberFormat="1" applyFont="1" applyBorder="1">
      <alignment vertical="center"/>
    </xf>
    <xf numFmtId="180" fontId="32" fillId="0" borderId="0" xfId="4" applyNumberFormat="1" applyFont="1" applyAlignment="1">
      <alignment horizontal="right" vertical="center"/>
    </xf>
    <xf numFmtId="185" fontId="32" fillId="0" borderId="0" xfId="0" applyNumberFormat="1" applyFont="1" applyAlignment="1">
      <alignment horizontal="right" vertical="center"/>
    </xf>
    <xf numFmtId="180" fontId="32" fillId="0" borderId="18" xfId="4" applyNumberFormat="1" applyFont="1" applyBorder="1" applyAlignment="1">
      <alignment horizontal="right" vertical="center"/>
    </xf>
    <xf numFmtId="181" fontId="31" fillId="0" borderId="18" xfId="15" applyNumberFormat="1" applyFont="1" applyBorder="1" applyAlignment="1">
      <alignment vertical="center" shrinkToFit="1"/>
    </xf>
    <xf numFmtId="180" fontId="32" fillId="0" borderId="20" xfId="15" applyNumberFormat="1" applyFont="1" applyBorder="1" applyAlignment="1">
      <alignment vertical="center" shrinkToFit="1"/>
    </xf>
    <xf numFmtId="180" fontId="32" fillId="0" borderId="20" xfId="4" applyNumberFormat="1" applyFont="1" applyBorder="1" applyAlignment="1">
      <alignment vertical="center" shrinkToFit="1"/>
    </xf>
    <xf numFmtId="180" fontId="32" fillId="0" borderId="20" xfId="4" applyNumberFormat="1" applyFont="1" applyBorder="1" applyAlignment="1">
      <alignment horizontal="right" vertical="center" shrinkToFit="1"/>
    </xf>
    <xf numFmtId="181" fontId="32" fillId="0" borderId="20" xfId="15" applyNumberFormat="1" applyFont="1" applyBorder="1" applyAlignment="1">
      <alignment vertical="center" shrinkToFit="1"/>
    </xf>
    <xf numFmtId="180" fontId="32" fillId="0" borderId="9" xfId="4" applyNumberFormat="1" applyFont="1" applyBorder="1" applyAlignment="1">
      <alignment horizontal="right" vertical="center" shrinkToFit="1"/>
    </xf>
    <xf numFmtId="180" fontId="32" fillId="0" borderId="0" xfId="15" applyNumberFormat="1" applyFont="1" applyAlignment="1">
      <alignment vertical="center" shrinkToFit="1"/>
    </xf>
    <xf numFmtId="180" fontId="32" fillId="0" borderId="0" xfId="4" applyNumberFormat="1" applyFont="1" applyBorder="1" applyAlignment="1">
      <alignment horizontal="right" vertical="center" shrinkToFit="1"/>
    </xf>
    <xf numFmtId="181" fontId="32" fillId="0" borderId="0" xfId="15" applyNumberFormat="1" applyFont="1" applyAlignment="1">
      <alignment vertical="center" shrinkToFit="1"/>
    </xf>
    <xf numFmtId="180" fontId="32" fillId="0" borderId="18" xfId="15" applyNumberFormat="1" applyFont="1" applyBorder="1" applyAlignment="1">
      <alignment vertical="center" shrinkToFit="1"/>
    </xf>
    <xf numFmtId="180" fontId="32" fillId="0" borderId="18" xfId="4" applyNumberFormat="1" applyFont="1" applyBorder="1" applyAlignment="1">
      <alignment horizontal="right" vertical="center" shrinkToFit="1"/>
    </xf>
    <xf numFmtId="181" fontId="32" fillId="0" borderId="18" xfId="15" applyNumberFormat="1" applyFont="1" applyBorder="1" applyAlignment="1">
      <alignment vertical="center" shrinkToFit="1"/>
    </xf>
    <xf numFmtId="181" fontId="32" fillId="0" borderId="20" xfId="4" applyNumberFormat="1" applyFont="1" applyBorder="1" applyAlignment="1">
      <alignment vertical="center" shrinkToFit="1"/>
    </xf>
    <xf numFmtId="181" fontId="32" fillId="0" borderId="0" xfId="4" applyNumberFormat="1" applyFont="1" applyBorder="1" applyAlignment="1">
      <alignment vertical="center" shrinkToFit="1"/>
    </xf>
    <xf numFmtId="181" fontId="32" fillId="0" borderId="0" xfId="4" applyNumberFormat="1" applyFont="1" applyFill="1" applyBorder="1" applyAlignment="1">
      <alignment vertical="center" shrinkToFit="1"/>
    </xf>
    <xf numFmtId="181" fontId="32" fillId="0" borderId="18" xfId="4" applyNumberFormat="1" applyFont="1" applyBorder="1" applyAlignment="1">
      <alignment vertical="center" shrinkToFit="1"/>
    </xf>
    <xf numFmtId="181" fontId="32" fillId="0" borderId="18" xfId="4" applyNumberFormat="1" applyFont="1" applyFill="1" applyBorder="1" applyAlignment="1">
      <alignment vertical="center" shrinkToFit="1"/>
    </xf>
    <xf numFmtId="181" fontId="32" fillId="0" borderId="20" xfId="9" applyNumberFormat="1" applyFont="1" applyBorder="1">
      <alignment vertical="center"/>
    </xf>
    <xf numFmtId="181" fontId="32" fillId="0" borderId="0" xfId="9" applyNumberFormat="1" applyFont="1">
      <alignment vertical="center"/>
    </xf>
    <xf numFmtId="181" fontId="32" fillId="0" borderId="22" xfId="9" applyNumberFormat="1" applyFont="1" applyBorder="1">
      <alignment vertical="center"/>
    </xf>
    <xf numFmtId="181" fontId="32" fillId="0" borderId="14" xfId="9" applyNumberFormat="1" applyFont="1" applyBorder="1">
      <alignment vertical="center"/>
    </xf>
    <xf numFmtId="181" fontId="32" fillId="0" borderId="18" xfId="9" applyNumberFormat="1" applyFont="1" applyBorder="1">
      <alignment vertical="center"/>
    </xf>
    <xf numFmtId="181" fontId="32" fillId="0" borderId="20" xfId="10" applyNumberFormat="1" applyFont="1" applyBorder="1">
      <alignment vertical="center"/>
    </xf>
    <xf numFmtId="181" fontId="32" fillId="0" borderId="0" xfId="10" applyNumberFormat="1" applyFont="1">
      <alignment vertical="center"/>
    </xf>
    <xf numFmtId="181" fontId="32" fillId="0" borderId="22" xfId="10" applyNumberFormat="1" applyFont="1" applyBorder="1">
      <alignment vertical="center"/>
    </xf>
    <xf numFmtId="181" fontId="32" fillId="0" borderId="14" xfId="10" applyNumberFormat="1" applyFont="1" applyBorder="1">
      <alignment vertical="center"/>
    </xf>
    <xf numFmtId="181" fontId="32" fillId="0" borderId="18" xfId="10" applyNumberFormat="1" applyFont="1" applyBorder="1">
      <alignment vertical="center"/>
    </xf>
    <xf numFmtId="180" fontId="31" fillId="0" borderId="35" xfId="15" applyNumberFormat="1" applyFont="1" applyBorder="1" applyAlignment="1">
      <alignment horizontal="right" vertical="center"/>
    </xf>
    <xf numFmtId="180" fontId="32" fillId="0" borderId="35" xfId="15" applyNumberFormat="1" applyFont="1" applyBorder="1" applyAlignment="1">
      <alignment horizontal="right" vertical="center"/>
    </xf>
    <xf numFmtId="180" fontId="32" fillId="0" borderId="35" xfId="15" applyNumberFormat="1" applyFont="1" applyBorder="1" applyAlignment="1">
      <alignment vertical="center"/>
    </xf>
    <xf numFmtId="180" fontId="32" fillId="0" borderId="20" xfId="15" applyNumberFormat="1" applyFont="1" applyBorder="1" applyAlignment="1">
      <alignment horizontal="right" vertical="center" shrinkToFit="1"/>
    </xf>
    <xf numFmtId="180" fontId="32" fillId="0" borderId="0" xfId="15" applyNumberFormat="1" applyFont="1" applyAlignment="1">
      <alignment horizontal="right" vertical="center" shrinkToFit="1"/>
    </xf>
    <xf numFmtId="180" fontId="32" fillId="0" borderId="34" xfId="4" applyNumberFormat="1" applyFont="1" applyBorder="1" applyAlignment="1">
      <alignment horizontal="right" vertical="center" shrinkToFit="1"/>
    </xf>
    <xf numFmtId="180" fontId="32" fillId="0" borderId="20" xfId="4" applyNumberFormat="1" applyFont="1" applyFill="1" applyBorder="1" applyAlignment="1">
      <alignment horizontal="right" vertical="center" shrinkToFit="1"/>
    </xf>
    <xf numFmtId="180" fontId="32" fillId="0" borderId="0" xfId="4" applyNumberFormat="1" applyFont="1" applyFill="1" applyBorder="1" applyAlignment="1">
      <alignment horizontal="right" vertical="center" shrinkToFit="1"/>
    </xf>
    <xf numFmtId="180" fontId="32" fillId="0" borderId="0" xfId="4" applyNumberFormat="1" applyFont="1" applyFill="1" applyAlignment="1">
      <alignment horizontal="right" vertical="center" shrinkToFit="1"/>
    </xf>
    <xf numFmtId="180" fontId="32" fillId="0" borderId="0" xfId="4" applyNumberFormat="1" applyFont="1" applyFill="1" applyAlignment="1">
      <alignment vertical="center" shrinkToFit="1"/>
    </xf>
    <xf numFmtId="180" fontId="32" fillId="0" borderId="35" xfId="4" applyNumberFormat="1" applyFont="1" applyBorder="1" applyAlignment="1">
      <alignment horizontal="right" vertical="center" shrinkToFit="1"/>
    </xf>
    <xf numFmtId="181" fontId="31" fillId="0" borderId="0" xfId="4" applyNumberFormat="1" applyFont="1" applyBorder="1" applyAlignment="1">
      <alignment vertical="center" shrinkToFit="1"/>
    </xf>
    <xf numFmtId="180" fontId="31" fillId="0" borderId="35" xfId="0" applyNumberFormat="1" applyFont="1" applyBorder="1" applyAlignment="1">
      <alignment horizontal="right" vertical="center"/>
    </xf>
    <xf numFmtId="41" fontId="22" fillId="0" borderId="0" xfId="0" applyNumberFormat="1" applyFont="1" applyAlignment="1">
      <alignment horizontal="right" vertical="center" shrinkToFit="1"/>
    </xf>
    <xf numFmtId="41" fontId="31" fillId="0" borderId="18" xfId="0" applyNumberFormat="1" applyFont="1" applyBorder="1" applyAlignment="1">
      <alignment horizontal="right" vertical="center" shrinkToFit="1"/>
    </xf>
    <xf numFmtId="38" fontId="13" fillId="0" borderId="23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182" fontId="13" fillId="0" borderId="0" xfId="3" applyNumberFormat="1" applyFont="1" applyBorder="1" applyAlignment="1">
      <alignment horizontal="right" vertical="center"/>
    </xf>
    <xf numFmtId="182" fontId="13" fillId="0" borderId="1" xfId="0" applyNumberFormat="1" applyFont="1" applyBorder="1" applyAlignment="1">
      <alignment horizontal="right" vertical="center"/>
    </xf>
    <xf numFmtId="182" fontId="13" fillId="0" borderId="0" xfId="0" applyNumberFormat="1" applyFont="1" applyAlignment="1">
      <alignment horizontal="right" vertical="center"/>
    </xf>
    <xf numFmtId="182" fontId="13" fillId="0" borderId="17" xfId="0" applyNumberFormat="1" applyFont="1" applyBorder="1" applyAlignment="1">
      <alignment horizontal="right" vertical="center"/>
    </xf>
    <xf numFmtId="182" fontId="13" fillId="0" borderId="18" xfId="0" applyNumberFormat="1" applyFont="1" applyBorder="1" applyAlignment="1">
      <alignment horizontal="right" vertical="center"/>
    </xf>
    <xf numFmtId="182" fontId="13" fillId="0" borderId="31" xfId="0" applyNumberFormat="1" applyFont="1" applyBorder="1" applyAlignment="1">
      <alignment horizontal="right" vertical="center"/>
    </xf>
    <xf numFmtId="38" fontId="13" fillId="0" borderId="10" xfId="0" applyNumberFormat="1" applyFont="1" applyBorder="1" applyAlignment="1">
      <alignment horizontal="right" vertical="center"/>
    </xf>
    <xf numFmtId="180" fontId="32" fillId="0" borderId="36" xfId="4" applyNumberFormat="1" applyFont="1" applyBorder="1" applyAlignment="1">
      <alignment horizontal="right" vertical="center" shrinkToFit="1"/>
    </xf>
    <xf numFmtId="180" fontId="32" fillId="0" borderId="14" xfId="15" applyNumberFormat="1" applyFont="1" applyBorder="1" applyAlignment="1">
      <alignment vertical="center" shrinkToFit="1"/>
    </xf>
    <xf numFmtId="180" fontId="32" fillId="0" borderId="14" xfId="4" applyNumberFormat="1" applyFont="1" applyFill="1" applyBorder="1" applyAlignment="1">
      <alignment horizontal="right" vertical="center" shrinkToFit="1"/>
    </xf>
    <xf numFmtId="181" fontId="32" fillId="0" borderId="14" xfId="15" applyNumberFormat="1" applyFont="1" applyBorder="1" applyAlignment="1">
      <alignment vertical="center" shrinkToFit="1"/>
    </xf>
    <xf numFmtId="180" fontId="32" fillId="0" borderId="0" xfId="3" applyNumberFormat="1" applyFont="1" applyBorder="1" applyAlignment="1">
      <alignment horizontal="right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41" fontId="9" fillId="0" borderId="0" xfId="0" applyNumberFormat="1" applyFont="1"/>
    <xf numFmtId="41" fontId="9" fillId="0" borderId="0" xfId="0" applyNumberFormat="1" applyFont="1" applyAlignment="1">
      <alignment horizontal="center"/>
    </xf>
    <xf numFmtId="0" fontId="9" fillId="0" borderId="0" xfId="0" applyFont="1"/>
    <xf numFmtId="41" fontId="9" fillId="0" borderId="0" xfId="0" applyNumberFormat="1" applyFont="1" applyAlignment="1">
      <alignment horizontal="right"/>
    </xf>
    <xf numFmtId="0" fontId="22" fillId="2" borderId="6" xfId="0" applyFont="1" applyFill="1" applyBorder="1" applyAlignment="1">
      <alignment horizontal="center" vertical="center" textRotation="255"/>
    </xf>
    <xf numFmtId="0" fontId="22" fillId="2" borderId="2" xfId="0" applyFont="1" applyFill="1" applyBorder="1" applyAlignment="1">
      <alignment horizontal="center" vertical="center" textRotation="255"/>
    </xf>
    <xf numFmtId="0" fontId="22" fillId="2" borderId="3" xfId="0" applyFont="1" applyFill="1" applyBorder="1" applyAlignment="1">
      <alignment horizontal="center" vertical="center" textRotation="255"/>
    </xf>
    <xf numFmtId="0" fontId="22" fillId="2" borderId="6" xfId="0" applyFont="1" applyFill="1" applyBorder="1" applyAlignment="1">
      <alignment horizontal="center" vertical="center" textRotation="255" shrinkToFit="1"/>
    </xf>
    <xf numFmtId="0" fontId="22" fillId="2" borderId="2" xfId="0" applyFont="1" applyFill="1" applyBorder="1" applyAlignment="1">
      <alignment horizontal="center" vertical="center" textRotation="255" shrinkToFit="1"/>
    </xf>
    <xf numFmtId="0" fontId="22" fillId="2" borderId="3" xfId="0" applyFont="1" applyFill="1" applyBorder="1" applyAlignment="1">
      <alignment horizontal="center" vertical="center" textRotation="255" shrinkToFit="1"/>
    </xf>
    <xf numFmtId="0" fontId="22" fillId="3" borderId="6" xfId="0" applyFont="1" applyFill="1" applyBorder="1" applyAlignment="1">
      <alignment horizontal="center" vertical="center" textRotation="255"/>
    </xf>
    <xf numFmtId="0" fontId="22" fillId="3" borderId="3" xfId="0" applyFont="1" applyFill="1" applyBorder="1" applyAlignment="1">
      <alignment horizontal="center" vertical="center" textRotation="255"/>
    </xf>
    <xf numFmtId="0" fontId="22" fillId="2" borderId="10" xfId="0" applyFont="1" applyFill="1" applyBorder="1" applyAlignment="1">
      <alignment horizontal="center" vertical="center" textRotation="255"/>
    </xf>
    <xf numFmtId="0" fontId="22" fillId="3" borderId="13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6" xfId="15" applyFont="1" applyFill="1" applyBorder="1" applyAlignment="1">
      <alignment horizontal="center" vertical="center" textRotation="255"/>
    </xf>
    <xf numFmtId="0" fontId="22" fillId="3" borderId="3" xfId="15" applyFont="1" applyFill="1" applyBorder="1" applyAlignment="1">
      <alignment horizontal="center" vertical="center" textRotation="255"/>
    </xf>
    <xf numFmtId="0" fontId="22" fillId="3" borderId="20" xfId="15" applyFont="1" applyFill="1" applyBorder="1" applyAlignment="1">
      <alignment horizontal="center" vertical="center"/>
    </xf>
    <xf numFmtId="0" fontId="22" fillId="3" borderId="21" xfId="15" applyFont="1" applyFill="1" applyBorder="1" applyAlignment="1">
      <alignment horizontal="center" vertical="center"/>
    </xf>
    <xf numFmtId="0" fontId="22" fillId="3" borderId="18" xfId="15" applyFont="1" applyFill="1" applyBorder="1" applyAlignment="1">
      <alignment horizontal="center" vertical="center"/>
    </xf>
    <xf numFmtId="0" fontId="22" fillId="3" borderId="19" xfId="15" applyFont="1" applyFill="1" applyBorder="1" applyAlignment="1">
      <alignment horizontal="center" vertical="center"/>
    </xf>
    <xf numFmtId="180" fontId="31" fillId="0" borderId="18" xfId="15" applyNumberFormat="1" applyFont="1" applyBorder="1" applyAlignment="1">
      <alignment vertical="center"/>
    </xf>
    <xf numFmtId="180" fontId="22" fillId="0" borderId="34" xfId="0" applyNumberFormat="1" applyFont="1" applyBorder="1" applyAlignment="1">
      <alignment vertical="center"/>
    </xf>
    <xf numFmtId="180" fontId="22" fillId="0" borderId="20" xfId="0" applyNumberFormat="1" applyFont="1" applyBorder="1" applyAlignment="1">
      <alignment vertical="center"/>
    </xf>
    <xf numFmtId="180" fontId="22" fillId="0" borderId="9" xfId="0" applyNumberFormat="1" applyFont="1" applyBorder="1" applyAlignment="1">
      <alignment vertical="center"/>
    </xf>
    <xf numFmtId="180" fontId="22" fillId="0" borderId="0" xfId="0" applyNumberFormat="1" applyFont="1" applyAlignment="1">
      <alignment vertical="center"/>
    </xf>
    <xf numFmtId="180" fontId="22" fillId="0" borderId="9" xfId="15" applyNumberFormat="1" applyFont="1" applyBorder="1" applyAlignment="1">
      <alignment vertical="center"/>
    </xf>
    <xf numFmtId="180" fontId="22" fillId="0" borderId="0" xfId="15" applyNumberFormat="1" applyFont="1" applyAlignment="1">
      <alignment vertical="center"/>
    </xf>
    <xf numFmtId="0" fontId="22" fillId="0" borderId="20" xfId="15" applyFont="1" applyBorder="1" applyAlignment="1">
      <alignment horizontal="center" vertical="center" textRotation="255"/>
    </xf>
    <xf numFmtId="0" fontId="22" fillId="0" borderId="0" xfId="15" applyFont="1" applyAlignment="1">
      <alignment horizontal="center" vertical="center" textRotation="255"/>
    </xf>
    <xf numFmtId="0" fontId="22" fillId="0" borderId="22" xfId="15" applyFont="1" applyBorder="1" applyAlignment="1">
      <alignment horizontal="center" vertical="center" textRotation="255"/>
    </xf>
    <xf numFmtId="0" fontId="22" fillId="0" borderId="14" xfId="15" applyFont="1" applyBorder="1" applyAlignment="1">
      <alignment horizontal="center" vertical="center" textRotation="255"/>
    </xf>
    <xf numFmtId="0" fontId="22" fillId="0" borderId="18" xfId="15" applyFont="1" applyBorder="1" applyAlignment="1">
      <alignment horizontal="center" vertical="center" textRotation="255"/>
    </xf>
    <xf numFmtId="0" fontId="22" fillId="0" borderId="20" xfId="0" applyFont="1" applyBorder="1" applyAlignment="1">
      <alignment horizontal="center" vertical="center" textRotation="255"/>
    </xf>
    <xf numFmtId="0" fontId="22" fillId="0" borderId="0" xfId="0" applyFont="1" applyAlignment="1">
      <alignment horizontal="center" vertical="center" textRotation="255"/>
    </xf>
    <xf numFmtId="0" fontId="22" fillId="0" borderId="22" xfId="0" applyFont="1" applyBorder="1" applyAlignment="1">
      <alignment horizontal="center" vertical="center" textRotation="255"/>
    </xf>
    <xf numFmtId="0" fontId="22" fillId="0" borderId="14" xfId="0" applyFont="1" applyBorder="1" applyAlignment="1">
      <alignment horizontal="center" vertical="center" textRotation="255"/>
    </xf>
    <xf numFmtId="0" fontId="22" fillId="0" borderId="18" xfId="0" applyFont="1" applyBorder="1" applyAlignment="1">
      <alignment horizontal="center" vertical="center" textRotation="255"/>
    </xf>
    <xf numFmtId="180" fontId="32" fillId="0" borderId="34" xfId="15" applyNumberFormat="1" applyFont="1" applyBorder="1" applyAlignment="1">
      <alignment vertical="center"/>
    </xf>
    <xf numFmtId="180" fontId="32" fillId="0" borderId="20" xfId="15" applyNumberFormat="1" applyFont="1" applyBorder="1" applyAlignment="1">
      <alignment vertical="center"/>
    </xf>
    <xf numFmtId="180" fontId="32" fillId="0" borderId="9" xfId="15" applyNumberFormat="1" applyFont="1" applyBorder="1" applyAlignment="1">
      <alignment vertical="center"/>
    </xf>
    <xf numFmtId="180" fontId="32" fillId="0" borderId="0" xfId="15" applyNumberFormat="1" applyFont="1" applyAlignment="1">
      <alignment vertical="center"/>
    </xf>
    <xf numFmtId="180" fontId="32" fillId="0" borderId="35" xfId="15" applyNumberFormat="1" applyFont="1" applyBorder="1" applyAlignment="1">
      <alignment vertical="center"/>
    </xf>
    <xf numFmtId="180" fontId="32" fillId="0" borderId="18" xfId="15" applyNumberFormat="1" applyFont="1" applyBorder="1" applyAlignment="1">
      <alignment vertical="center"/>
    </xf>
    <xf numFmtId="180" fontId="31" fillId="0" borderId="35" xfId="15" applyNumberFormat="1" applyFont="1" applyBorder="1" applyAlignment="1">
      <alignment vertical="center"/>
    </xf>
  </cellXfs>
  <cellStyles count="27">
    <cellStyle name="パーセント 2" xfId="1" xr:uid="{00000000-0005-0000-0000-000001000000}"/>
    <cellStyle name="パーセント 3" xfId="13" xr:uid="{00000000-0005-0000-0000-000002000000}"/>
    <cellStyle name="パーセント 4" xfId="25" xr:uid="{00000000-0005-0000-0000-000003000000}"/>
    <cellStyle name="ハイパーリンク" xfId="2" builtinId="8"/>
    <cellStyle name="ハイパーリンク 2" xfId="21" xr:uid="{00000000-0005-0000-0000-000005000000}"/>
    <cellStyle name="桁区切り" xfId="3" builtinId="6"/>
    <cellStyle name="桁区切り 2" xfId="4" xr:uid="{00000000-0005-0000-0000-000007000000}"/>
    <cellStyle name="桁区切り 2 3" xfId="5" xr:uid="{00000000-0005-0000-0000-000008000000}"/>
    <cellStyle name="桁区切り 2 3 2" xfId="14" xr:uid="{00000000-0005-0000-0000-000009000000}"/>
    <cellStyle name="桁区切り 3" xfId="11" xr:uid="{00000000-0005-0000-0000-00000A000000}"/>
    <cellStyle name="桁区切り 4" xfId="24" xr:uid="{00000000-0005-0000-0000-00000B000000}"/>
    <cellStyle name="桁区切り[0]_P110生活保護の推移" xfId="6" xr:uid="{00000000-0005-0000-0000-00000C000000}"/>
    <cellStyle name="通貨 2" xfId="22" xr:uid="{00000000-0005-0000-0000-000015000000}"/>
    <cellStyle name="標準" xfId="0" builtinId="0"/>
    <cellStyle name="標準 2" xfId="7" xr:uid="{00000000-0005-0000-0000-000017000000}"/>
    <cellStyle name="標準 2 2" xfId="16" xr:uid="{00000000-0005-0000-0000-000018000000}"/>
    <cellStyle name="標準 2 2 2" xfId="26" xr:uid="{266D1803-D11B-4FF5-99B2-57AE9EC2CFAE}"/>
    <cellStyle name="標準 2 3" xfId="8" xr:uid="{00000000-0005-0000-0000-000019000000}"/>
    <cellStyle name="標準 2 4" xfId="15" xr:uid="{00000000-0005-0000-0000-00001A000000}"/>
    <cellStyle name="標準 3" xfId="12" xr:uid="{00000000-0005-0000-0000-00001B000000}"/>
    <cellStyle name="標準 4" xfId="17" xr:uid="{00000000-0005-0000-0000-00001C000000}"/>
    <cellStyle name="標準 5" xfId="18" xr:uid="{00000000-0005-0000-0000-00001D000000}"/>
    <cellStyle name="標準 6" xfId="19" xr:uid="{00000000-0005-0000-0000-00001E000000}"/>
    <cellStyle name="標準 7" xfId="20" xr:uid="{00000000-0005-0000-0000-00001F000000}"/>
    <cellStyle name="標準 8" xfId="23" xr:uid="{00000000-0005-0000-0000-000020000000}"/>
    <cellStyle name="標準_P56身長・体重" xfId="9" xr:uid="{00000000-0005-0000-0000-000024000000}"/>
    <cellStyle name="標準_P56身長・体重_1" xfId="10" xr:uid="{00000000-0005-0000-0000-000025000000}"/>
  </cellStyles>
  <dxfs count="0"/>
  <tableStyles count="0" defaultTableStyle="TableStyleMedium9" defaultPivotStyle="PivotStyleLight16"/>
  <colors>
    <mruColors>
      <color rgb="FFFFFF99"/>
      <color rgb="FFF977DD"/>
      <color rgb="FFFCA2E4"/>
      <color rgb="FFF715BC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児童数・生徒数</a:t>
            </a:r>
            <a:r>
              <a:rPr lang="ja-JP" altLang="en-US"/>
              <a:t>等</a:t>
            </a:r>
            <a:r>
              <a:rPr lang="ja-JP"/>
              <a:t>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中学校(市立)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'53'!$Q$6:$Q$10</c:f>
              <c:strCache>
                <c:ptCount val="5"/>
                <c:pt idx="0">
                  <c:v>令和元年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</c:strCache>
            </c:strRef>
          </c:cat>
          <c:val>
            <c:numRef>
              <c:f>'53'!$S$6:$S$10</c:f>
              <c:numCache>
                <c:formatCode>#,##0_);[Red]\(#,##0\)</c:formatCode>
                <c:ptCount val="5"/>
                <c:pt idx="0">
                  <c:v>2091</c:v>
                </c:pt>
                <c:pt idx="1">
                  <c:v>2092</c:v>
                </c:pt>
                <c:pt idx="2">
                  <c:v>2132</c:v>
                </c:pt>
                <c:pt idx="3">
                  <c:v>2096</c:v>
                </c:pt>
                <c:pt idx="4">
                  <c:v>2116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36-49B2-B9A7-970F246188F8}"/>
            </c:ext>
          </c:extLst>
        </c:ser>
        <c:ser>
          <c:idx val="2"/>
          <c:order val="2"/>
          <c:tx>
            <c:v>高等学校(県立)</c:v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'53'!$Q$6:$Q$10</c:f>
              <c:strCache>
                <c:ptCount val="5"/>
                <c:pt idx="0">
                  <c:v>令和元年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</c:strCache>
            </c:strRef>
          </c:cat>
          <c:val>
            <c:numRef>
              <c:f>'53'!$T$6:$T$10</c:f>
              <c:numCache>
                <c:formatCode>#,##0_);[Red]\(#,##0\)</c:formatCode>
                <c:ptCount val="5"/>
                <c:pt idx="0">
                  <c:v>1216</c:v>
                </c:pt>
                <c:pt idx="1">
                  <c:v>1207</c:v>
                </c:pt>
                <c:pt idx="2">
                  <c:v>1158</c:v>
                </c:pt>
                <c:pt idx="3">
                  <c:v>1110</c:v>
                </c:pt>
                <c:pt idx="4">
                  <c:v>1050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36-49B2-B9A7-970F246188F8}"/>
            </c:ext>
          </c:extLst>
        </c:ser>
        <c:ser>
          <c:idx val="3"/>
          <c:order val="3"/>
          <c:tx>
            <c:v>幼稚園</c:v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'53'!$Q$6:$Q$10</c:f>
              <c:strCache>
                <c:ptCount val="5"/>
                <c:pt idx="0">
                  <c:v>令和元年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</c:strCache>
            </c:strRef>
          </c:cat>
          <c:val>
            <c:numRef>
              <c:f>'53'!$U$6:$U$10</c:f>
              <c:numCache>
                <c:formatCode>#,##0_);[Red]\(#,##0\)</c:formatCode>
                <c:ptCount val="5"/>
                <c:pt idx="0">
                  <c:v>1269</c:v>
                </c:pt>
                <c:pt idx="1">
                  <c:v>1266</c:v>
                </c:pt>
                <c:pt idx="2">
                  <c:v>1231</c:v>
                </c:pt>
                <c:pt idx="3">
                  <c:v>1148</c:v>
                </c:pt>
                <c:pt idx="4">
                  <c:v>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36-49B2-B9A7-970F246188F8}"/>
            </c:ext>
          </c:extLst>
        </c:ser>
        <c:ser>
          <c:idx val="4"/>
          <c:order val="4"/>
          <c:tx>
            <c:strRef>
              <c:f>'53'!$V$5</c:f>
              <c:strCache>
                <c:ptCount val="1"/>
                <c:pt idx="0">
                  <c:v>認定子ども園
（1号認定）</c:v>
                </c:pt>
              </c:strCache>
            </c:strRef>
          </c:tx>
          <c:spPr>
            <a:pattFill prst="lgChe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2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f>'53'!$Q$6:$Q$10</c:f>
              <c:strCache>
                <c:ptCount val="5"/>
                <c:pt idx="0">
                  <c:v>令和元年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</c:strCache>
            </c:strRef>
          </c:cat>
          <c:val>
            <c:numRef>
              <c:f>'53'!$V$6:$V$10</c:f>
              <c:numCache>
                <c:formatCode>#,##0_);[Red]\(#,##0\)</c:formatCode>
                <c:ptCount val="5"/>
                <c:pt idx="0">
                  <c:v>134</c:v>
                </c:pt>
                <c:pt idx="1">
                  <c:v>102</c:v>
                </c:pt>
                <c:pt idx="2">
                  <c:v>82</c:v>
                </c:pt>
                <c:pt idx="3">
                  <c:v>59</c:v>
                </c:pt>
                <c:pt idx="4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36-49B2-B9A7-970F24618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972648"/>
        <c:axId val="480969904"/>
      </c:barChart>
      <c:lineChart>
        <c:grouping val="standard"/>
        <c:varyColors val="0"/>
        <c:ser>
          <c:idx val="0"/>
          <c:order val="0"/>
          <c:tx>
            <c:v>小学校(市立)</c:v>
          </c:tx>
          <c:spPr>
            <a:ln w="28575" cap="rnd">
              <a:solidFill>
                <a:schemeClr val="accent5">
                  <a:shade val="53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shade val="53000"/>
                </a:schemeClr>
              </a:solidFill>
              <a:ln w="9525">
                <a:solidFill>
                  <a:schemeClr val="accent5">
                    <a:shade val="53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'53'!$Q$6:$Q$10</c:f>
              <c:strCache>
                <c:ptCount val="5"/>
                <c:pt idx="0">
                  <c:v>令和元年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</c:strCache>
            </c:strRef>
          </c:cat>
          <c:val>
            <c:numRef>
              <c:f>'53'!$R$6:$R$10</c:f>
              <c:numCache>
                <c:formatCode>#,##0_);[Red]\(#,##0\)</c:formatCode>
                <c:ptCount val="5"/>
                <c:pt idx="0">
                  <c:v>4453</c:v>
                </c:pt>
                <c:pt idx="1">
                  <c:v>4382</c:v>
                </c:pt>
                <c:pt idx="2">
                  <c:v>4301</c:v>
                </c:pt>
                <c:pt idx="3">
                  <c:v>4283</c:v>
                </c:pt>
                <c:pt idx="4">
                  <c:v>4208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36-49B2-B9A7-970F24618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971080"/>
        <c:axId val="480970296"/>
      </c:lineChart>
      <c:catAx>
        <c:axId val="48097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969904"/>
        <c:crosses val="autoZero"/>
        <c:auto val="1"/>
        <c:lblAlgn val="ctr"/>
        <c:lblOffset val="100"/>
        <c:noMultiLvlLbl val="0"/>
      </c:catAx>
      <c:valAx>
        <c:axId val="480969904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972648"/>
        <c:crosses val="autoZero"/>
        <c:crossBetween val="between"/>
        <c:majorUnit val="250"/>
      </c:valAx>
      <c:valAx>
        <c:axId val="480970296"/>
        <c:scaling>
          <c:orientation val="minMax"/>
          <c:max val="5000"/>
          <c:min val="0"/>
        </c:scaling>
        <c:delete val="0"/>
        <c:axPos val="r"/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971080"/>
        <c:crosses val="max"/>
        <c:crossBetween val="between"/>
        <c:majorUnit val="500"/>
      </c:valAx>
      <c:catAx>
        <c:axId val="480971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80970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中学校卒業後の進学者数の推移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卒業者数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'56'!$B$23:$B$27</c:f>
              <c:strCache>
                <c:ptCount val="5"/>
                <c:pt idx="0">
                  <c:v>令和元年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</c:strCache>
            </c:strRef>
          </c:cat>
          <c:val>
            <c:numRef>
              <c:f>'56'!$C$23:$C$27</c:f>
              <c:numCache>
                <c:formatCode>#,##0;"△ "#,##0</c:formatCode>
                <c:ptCount val="5"/>
                <c:pt idx="0">
                  <c:v>717</c:v>
                </c:pt>
                <c:pt idx="1">
                  <c:v>687</c:v>
                </c:pt>
                <c:pt idx="2">
                  <c:v>703</c:v>
                </c:pt>
                <c:pt idx="3">
                  <c:v>704</c:v>
                </c:pt>
                <c:pt idx="4">
                  <c:v>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7-4902-872A-B049DB1FEEE4}"/>
            </c:ext>
          </c:extLst>
        </c:ser>
        <c:ser>
          <c:idx val="2"/>
          <c:order val="2"/>
          <c:tx>
            <c:v>進学者数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'56'!$B$23:$B$27</c:f>
              <c:strCache>
                <c:ptCount val="5"/>
                <c:pt idx="0">
                  <c:v>令和元年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</c:strCache>
            </c:strRef>
          </c:cat>
          <c:val>
            <c:numRef>
              <c:f>'56'!$G$23:$G$27</c:f>
              <c:numCache>
                <c:formatCode>#,##0;"△ "#,##0</c:formatCode>
                <c:ptCount val="5"/>
                <c:pt idx="0">
                  <c:v>710</c:v>
                </c:pt>
                <c:pt idx="1">
                  <c:v>673</c:v>
                </c:pt>
                <c:pt idx="2">
                  <c:v>687</c:v>
                </c:pt>
                <c:pt idx="3">
                  <c:v>697</c:v>
                </c:pt>
                <c:pt idx="4">
                  <c:v>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7-4902-872A-B049DB1FE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0971864"/>
        <c:axId val="48097225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'56'!$B$23:$B$27</c15:sqref>
                        </c15:formulaRef>
                      </c:ext>
                    </c:extLst>
                    <c:strCache>
                      <c:ptCount val="5"/>
                      <c:pt idx="0">
                        <c:v>令和元年</c:v>
                      </c:pt>
                      <c:pt idx="1">
                        <c:v>２年</c:v>
                      </c:pt>
                      <c:pt idx="2">
                        <c:v>３年</c:v>
                      </c:pt>
                      <c:pt idx="3">
                        <c:v>４年</c:v>
                      </c:pt>
                      <c:pt idx="4">
                        <c:v>５年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'56'!$D$23:$D$27</c15:sqref>
                        </c15:formulaRef>
                      </c:ext>
                    </c:extLst>
                    <c:numCache>
                      <c:formatCode>#,##0;"△ "#,##0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427-4902-872A-B049DB1FEEE4}"/>
                  </c:ext>
                </c:extLst>
              </c15:ser>
            </c15:filteredBarSeries>
          </c:ext>
        </c:extLst>
      </c:barChart>
      <c:catAx>
        <c:axId val="480971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972256"/>
        <c:crosses val="autoZero"/>
        <c:auto val="1"/>
        <c:lblAlgn val="ctr"/>
        <c:lblOffset val="100"/>
        <c:noMultiLvlLbl val="0"/>
      </c:catAx>
      <c:valAx>
        <c:axId val="480972256"/>
        <c:scaling>
          <c:orientation val="minMax"/>
          <c:max val="8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971864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0</xdr:rowOff>
    </xdr:from>
    <xdr:to>
      <xdr:col>14</xdr:col>
      <xdr:colOff>0</xdr:colOff>
      <xdr:row>28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238124</xdr:colOff>
      <xdr:row>31</xdr:row>
      <xdr:rowOff>0</xdr:rowOff>
    </xdr:from>
    <xdr:to>
      <xdr:col>13</xdr:col>
      <xdr:colOff>485774</xdr:colOff>
      <xdr:row>54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104775</xdr:colOff>
      <xdr:row>6</xdr:row>
      <xdr:rowOff>114300</xdr:rowOff>
    </xdr:from>
    <xdr:to>
      <xdr:col>13</xdr:col>
      <xdr:colOff>361950</xdr:colOff>
      <xdr:row>7</xdr:row>
      <xdr:rowOff>85725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3100-000005000000}"/>
            </a:ext>
          </a:extLst>
        </xdr:cNvPr>
        <xdr:cNvSpPr txBox="1"/>
      </xdr:nvSpPr>
      <xdr:spPr>
        <a:xfrm>
          <a:off x="6172200" y="1485900"/>
          <a:ext cx="257175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人</a:t>
          </a:r>
        </a:p>
      </xdr:txBody>
    </xdr:sp>
    <xdr:clientData/>
  </xdr:twoCellAnchor>
  <xdr:twoCellAnchor>
    <xdr:from>
      <xdr:col>1</xdr:col>
      <xdr:colOff>57150</xdr:colOff>
      <xdr:row>6</xdr:row>
      <xdr:rowOff>114300</xdr:rowOff>
    </xdr:from>
    <xdr:to>
      <xdr:col>1</xdr:col>
      <xdr:colOff>314325</xdr:colOff>
      <xdr:row>7</xdr:row>
      <xdr:rowOff>85725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SpPr txBox="1"/>
      </xdr:nvSpPr>
      <xdr:spPr>
        <a:xfrm>
          <a:off x="295275" y="1495425"/>
          <a:ext cx="257175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人</a:t>
          </a:r>
        </a:p>
      </xdr:txBody>
    </xdr:sp>
    <xdr:clientData/>
  </xdr:twoCellAnchor>
  <xdr:twoCellAnchor>
    <xdr:from>
      <xdr:col>2</xdr:col>
      <xdr:colOff>38100</xdr:colOff>
      <xdr:row>51</xdr:row>
      <xdr:rowOff>95250</xdr:rowOff>
    </xdr:from>
    <xdr:to>
      <xdr:col>2</xdr:col>
      <xdr:colOff>295275</xdr:colOff>
      <xdr:row>52</xdr:row>
      <xdr:rowOff>66675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3100-000007000000}"/>
            </a:ext>
          </a:extLst>
        </xdr:cNvPr>
        <xdr:cNvSpPr txBox="1"/>
      </xdr:nvSpPr>
      <xdr:spPr>
        <a:xfrm>
          <a:off x="762000" y="9191625"/>
          <a:ext cx="257175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4</xdr:row>
      <xdr:rowOff>133350</xdr:rowOff>
    </xdr:from>
    <xdr:to>
      <xdr:col>1</xdr:col>
      <xdr:colOff>638175</xdr:colOff>
      <xdr:row>9</xdr:row>
      <xdr:rowOff>133350</xdr:rowOff>
    </xdr:to>
    <xdr:sp macro="" textlink="">
      <xdr:nvSpPr>
        <xdr:cNvPr id="27716542" name="AutoShape 1026">
          <a:extLst>
            <a:ext uri="{FF2B5EF4-FFF2-40B4-BE49-F238E27FC236}">
              <a16:creationId xmlns:a16="http://schemas.microsoft.com/office/drawing/2014/main" id="{00000000-0008-0000-3500-0000BEEBA601}"/>
            </a:ext>
          </a:extLst>
        </xdr:cNvPr>
        <xdr:cNvSpPr>
          <a:spLocks/>
        </xdr:cNvSpPr>
      </xdr:nvSpPr>
      <xdr:spPr bwMode="auto">
        <a:xfrm>
          <a:off x="514350" y="1009650"/>
          <a:ext cx="123825" cy="1143000"/>
        </a:xfrm>
        <a:prstGeom prst="leftBrace">
          <a:avLst>
            <a:gd name="adj1" fmla="val 769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10</xdr:row>
      <xdr:rowOff>95250</xdr:rowOff>
    </xdr:from>
    <xdr:to>
      <xdr:col>1</xdr:col>
      <xdr:colOff>628650</xdr:colOff>
      <xdr:row>12</xdr:row>
      <xdr:rowOff>142875</xdr:rowOff>
    </xdr:to>
    <xdr:sp macro="" textlink="">
      <xdr:nvSpPr>
        <xdr:cNvPr id="27716543" name="AutoShape 1027">
          <a:extLst>
            <a:ext uri="{FF2B5EF4-FFF2-40B4-BE49-F238E27FC236}">
              <a16:creationId xmlns:a16="http://schemas.microsoft.com/office/drawing/2014/main" id="{00000000-0008-0000-3500-0000BFEBA601}"/>
            </a:ext>
          </a:extLst>
        </xdr:cNvPr>
        <xdr:cNvSpPr>
          <a:spLocks/>
        </xdr:cNvSpPr>
      </xdr:nvSpPr>
      <xdr:spPr bwMode="auto">
        <a:xfrm>
          <a:off x="533400" y="2571750"/>
          <a:ext cx="95250" cy="504825"/>
        </a:xfrm>
        <a:prstGeom prst="leftBrace">
          <a:avLst>
            <a:gd name="adj1" fmla="val 4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25</xdr:row>
      <xdr:rowOff>133350</xdr:rowOff>
    </xdr:from>
    <xdr:to>
      <xdr:col>1</xdr:col>
      <xdr:colOff>638175</xdr:colOff>
      <xdr:row>30</xdr:row>
      <xdr:rowOff>133350</xdr:rowOff>
    </xdr:to>
    <xdr:sp macro="" textlink="">
      <xdr:nvSpPr>
        <xdr:cNvPr id="27716544" name="AutoShape 1028">
          <a:extLst>
            <a:ext uri="{FF2B5EF4-FFF2-40B4-BE49-F238E27FC236}">
              <a16:creationId xmlns:a16="http://schemas.microsoft.com/office/drawing/2014/main" id="{00000000-0008-0000-3500-0000C0EBA601}"/>
            </a:ext>
          </a:extLst>
        </xdr:cNvPr>
        <xdr:cNvSpPr>
          <a:spLocks/>
        </xdr:cNvSpPr>
      </xdr:nvSpPr>
      <xdr:spPr bwMode="auto">
        <a:xfrm>
          <a:off x="514350" y="6096000"/>
          <a:ext cx="123825" cy="1143000"/>
        </a:xfrm>
        <a:prstGeom prst="leftBrace">
          <a:avLst>
            <a:gd name="adj1" fmla="val 769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31</xdr:row>
      <xdr:rowOff>95250</xdr:rowOff>
    </xdr:from>
    <xdr:to>
      <xdr:col>1</xdr:col>
      <xdr:colOff>628650</xdr:colOff>
      <xdr:row>33</xdr:row>
      <xdr:rowOff>142875</xdr:rowOff>
    </xdr:to>
    <xdr:sp macro="" textlink="">
      <xdr:nvSpPr>
        <xdr:cNvPr id="27716545" name="AutoShape 1029">
          <a:extLst>
            <a:ext uri="{FF2B5EF4-FFF2-40B4-BE49-F238E27FC236}">
              <a16:creationId xmlns:a16="http://schemas.microsoft.com/office/drawing/2014/main" id="{00000000-0008-0000-3500-0000C1EBA601}"/>
            </a:ext>
          </a:extLst>
        </xdr:cNvPr>
        <xdr:cNvSpPr>
          <a:spLocks/>
        </xdr:cNvSpPr>
      </xdr:nvSpPr>
      <xdr:spPr bwMode="auto">
        <a:xfrm>
          <a:off x="533400" y="7658100"/>
          <a:ext cx="95250" cy="504825"/>
        </a:xfrm>
        <a:prstGeom prst="leftBrace">
          <a:avLst>
            <a:gd name="adj1" fmla="val 4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25</xdr:row>
      <xdr:rowOff>133350</xdr:rowOff>
    </xdr:from>
    <xdr:to>
      <xdr:col>1</xdr:col>
      <xdr:colOff>638175</xdr:colOff>
      <xdr:row>30</xdr:row>
      <xdr:rowOff>133350</xdr:rowOff>
    </xdr:to>
    <xdr:sp macro="" textlink="">
      <xdr:nvSpPr>
        <xdr:cNvPr id="6" name="AutoShape 1028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SpPr>
          <a:spLocks/>
        </xdr:cNvSpPr>
      </xdr:nvSpPr>
      <xdr:spPr bwMode="auto">
        <a:xfrm>
          <a:off x="914400" y="6648450"/>
          <a:ext cx="123825" cy="1428750"/>
        </a:xfrm>
        <a:prstGeom prst="leftBrace">
          <a:avLst>
            <a:gd name="adj1" fmla="val 769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31</xdr:row>
      <xdr:rowOff>95250</xdr:rowOff>
    </xdr:from>
    <xdr:to>
      <xdr:col>1</xdr:col>
      <xdr:colOff>628650</xdr:colOff>
      <xdr:row>33</xdr:row>
      <xdr:rowOff>142875</xdr:rowOff>
    </xdr:to>
    <xdr:sp macro="" textlink="">
      <xdr:nvSpPr>
        <xdr:cNvPr id="7" name="AutoShape 1029">
          <a:extLst>
            <a:ext uri="{FF2B5EF4-FFF2-40B4-BE49-F238E27FC236}">
              <a16:creationId xmlns:a16="http://schemas.microsoft.com/office/drawing/2014/main" id="{00000000-0008-0000-3500-000007000000}"/>
            </a:ext>
          </a:extLst>
        </xdr:cNvPr>
        <xdr:cNvSpPr>
          <a:spLocks/>
        </xdr:cNvSpPr>
      </xdr:nvSpPr>
      <xdr:spPr bwMode="auto">
        <a:xfrm>
          <a:off x="933450" y="8324850"/>
          <a:ext cx="95250" cy="619125"/>
        </a:xfrm>
        <a:prstGeom prst="leftBrace">
          <a:avLst>
            <a:gd name="adj1" fmla="val 4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25</xdr:row>
      <xdr:rowOff>133350</xdr:rowOff>
    </xdr:from>
    <xdr:to>
      <xdr:col>1</xdr:col>
      <xdr:colOff>638175</xdr:colOff>
      <xdr:row>30</xdr:row>
      <xdr:rowOff>133350</xdr:rowOff>
    </xdr:to>
    <xdr:sp macro="" textlink="">
      <xdr:nvSpPr>
        <xdr:cNvPr id="8" name="AutoShape 1028">
          <a:extLst>
            <a:ext uri="{FF2B5EF4-FFF2-40B4-BE49-F238E27FC236}">
              <a16:creationId xmlns:a16="http://schemas.microsoft.com/office/drawing/2014/main" id="{00000000-0008-0000-3500-000008000000}"/>
            </a:ext>
          </a:extLst>
        </xdr:cNvPr>
        <xdr:cNvSpPr>
          <a:spLocks/>
        </xdr:cNvSpPr>
      </xdr:nvSpPr>
      <xdr:spPr bwMode="auto">
        <a:xfrm>
          <a:off x="914400" y="6648450"/>
          <a:ext cx="123825" cy="1428750"/>
        </a:xfrm>
        <a:prstGeom prst="leftBrace">
          <a:avLst>
            <a:gd name="adj1" fmla="val 769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31</xdr:row>
      <xdr:rowOff>95250</xdr:rowOff>
    </xdr:from>
    <xdr:to>
      <xdr:col>1</xdr:col>
      <xdr:colOff>628650</xdr:colOff>
      <xdr:row>33</xdr:row>
      <xdr:rowOff>142875</xdr:rowOff>
    </xdr:to>
    <xdr:sp macro="" textlink="">
      <xdr:nvSpPr>
        <xdr:cNvPr id="9" name="AutoShape 1029">
          <a:extLst>
            <a:ext uri="{FF2B5EF4-FFF2-40B4-BE49-F238E27FC236}">
              <a16:creationId xmlns:a16="http://schemas.microsoft.com/office/drawing/2014/main" id="{00000000-0008-0000-3500-000009000000}"/>
            </a:ext>
          </a:extLst>
        </xdr:cNvPr>
        <xdr:cNvSpPr>
          <a:spLocks/>
        </xdr:cNvSpPr>
      </xdr:nvSpPr>
      <xdr:spPr bwMode="auto">
        <a:xfrm>
          <a:off x="933450" y="8324850"/>
          <a:ext cx="95250" cy="619125"/>
        </a:xfrm>
        <a:prstGeom prst="leftBrace">
          <a:avLst>
            <a:gd name="adj1" fmla="val 4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25</xdr:row>
      <xdr:rowOff>133350</xdr:rowOff>
    </xdr:from>
    <xdr:to>
      <xdr:col>1</xdr:col>
      <xdr:colOff>638175</xdr:colOff>
      <xdr:row>30</xdr:row>
      <xdr:rowOff>133350</xdr:rowOff>
    </xdr:to>
    <xdr:sp macro="" textlink="">
      <xdr:nvSpPr>
        <xdr:cNvPr id="10" name="AutoShape 1028">
          <a:extLst>
            <a:ext uri="{FF2B5EF4-FFF2-40B4-BE49-F238E27FC236}">
              <a16:creationId xmlns:a16="http://schemas.microsoft.com/office/drawing/2014/main" id="{00000000-0008-0000-3500-00000A000000}"/>
            </a:ext>
          </a:extLst>
        </xdr:cNvPr>
        <xdr:cNvSpPr>
          <a:spLocks/>
        </xdr:cNvSpPr>
      </xdr:nvSpPr>
      <xdr:spPr bwMode="auto">
        <a:xfrm>
          <a:off x="914400" y="6648450"/>
          <a:ext cx="123825" cy="1428750"/>
        </a:xfrm>
        <a:prstGeom prst="leftBrace">
          <a:avLst>
            <a:gd name="adj1" fmla="val 769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31</xdr:row>
      <xdr:rowOff>95250</xdr:rowOff>
    </xdr:from>
    <xdr:to>
      <xdr:col>1</xdr:col>
      <xdr:colOff>628650</xdr:colOff>
      <xdr:row>33</xdr:row>
      <xdr:rowOff>142875</xdr:rowOff>
    </xdr:to>
    <xdr:sp macro="" textlink="">
      <xdr:nvSpPr>
        <xdr:cNvPr id="11" name="AutoShape 1029">
          <a:extLst>
            <a:ext uri="{FF2B5EF4-FFF2-40B4-BE49-F238E27FC236}">
              <a16:creationId xmlns:a16="http://schemas.microsoft.com/office/drawing/2014/main" id="{00000000-0008-0000-3500-00000B000000}"/>
            </a:ext>
          </a:extLst>
        </xdr:cNvPr>
        <xdr:cNvSpPr>
          <a:spLocks/>
        </xdr:cNvSpPr>
      </xdr:nvSpPr>
      <xdr:spPr bwMode="auto">
        <a:xfrm>
          <a:off x="933450" y="8324850"/>
          <a:ext cx="95250" cy="619125"/>
        </a:xfrm>
        <a:prstGeom prst="leftBrace">
          <a:avLst>
            <a:gd name="adj1" fmla="val 4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14">
    <tabColor rgb="FFFF0000"/>
  </sheetPr>
  <dimension ref="B1:V10"/>
  <sheetViews>
    <sheetView tabSelected="1" view="pageBreakPreview" zoomScale="112" zoomScaleNormal="100" zoomScaleSheetLayoutView="112" workbookViewId="0">
      <selection activeCell="B1" sqref="B1"/>
    </sheetView>
  </sheetViews>
  <sheetFormatPr defaultRowHeight="13.5" x14ac:dyDescent="0.15"/>
  <cols>
    <col min="1" max="1" width="3.125" style="2" customWidth="1"/>
    <col min="2" max="14" width="6.375" style="2" customWidth="1"/>
    <col min="15" max="15" width="3.125" style="2" customWidth="1"/>
    <col min="16" max="16" width="2.375" style="2" customWidth="1"/>
    <col min="17" max="21" width="9" style="2"/>
    <col min="22" max="22" width="20.625" style="2" customWidth="1"/>
    <col min="23" max="16384" width="9" style="2"/>
  </cols>
  <sheetData>
    <row r="1" spans="2:22" ht="14.25" thickBot="1" x14ac:dyDescent="0.2"/>
    <row r="2" spans="2:22" ht="39.75" customHeight="1" thickTop="1" thickBot="1" x14ac:dyDescent="0.2">
      <c r="B2" s="6" t="s">
        <v>141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22" ht="13.5" customHeight="1" thickTop="1" x14ac:dyDescent="0.15"/>
    <row r="4" spans="2:22" ht="13.5" customHeight="1" x14ac:dyDescent="0.15"/>
    <row r="5" spans="2:22" x14ac:dyDescent="0.15">
      <c r="Q5" s="270" t="s">
        <v>33</v>
      </c>
      <c r="R5" s="262" t="s">
        <v>1</v>
      </c>
      <c r="S5" s="262" t="s">
        <v>2</v>
      </c>
      <c r="T5" s="262" t="s">
        <v>140</v>
      </c>
      <c r="U5" s="262" t="s">
        <v>3</v>
      </c>
      <c r="V5" s="263" t="s">
        <v>139</v>
      </c>
    </row>
    <row r="6" spans="2:22" x14ac:dyDescent="0.15">
      <c r="Q6" s="4" t="s">
        <v>142</v>
      </c>
      <c r="R6" s="264">
        <v>4453</v>
      </c>
      <c r="S6" s="264">
        <v>2091</v>
      </c>
      <c r="T6" s="264">
        <v>1216</v>
      </c>
      <c r="U6" s="264">
        <v>1269</v>
      </c>
      <c r="V6" s="265">
        <v>134</v>
      </c>
    </row>
    <row r="7" spans="2:22" x14ac:dyDescent="0.15">
      <c r="Q7" s="4" t="s">
        <v>158</v>
      </c>
      <c r="R7" s="264">
        <v>4382</v>
      </c>
      <c r="S7" s="264">
        <v>2092</v>
      </c>
      <c r="T7" s="264">
        <v>1207</v>
      </c>
      <c r="U7" s="264">
        <v>1266</v>
      </c>
      <c r="V7" s="265">
        <v>102</v>
      </c>
    </row>
    <row r="8" spans="2:22" x14ac:dyDescent="0.15">
      <c r="Q8" s="4" t="s">
        <v>177</v>
      </c>
      <c r="R8" s="266">
        <v>4301</v>
      </c>
      <c r="S8" s="266">
        <v>2132</v>
      </c>
      <c r="T8" s="266">
        <v>1158</v>
      </c>
      <c r="U8" s="266">
        <v>1231</v>
      </c>
      <c r="V8" s="267">
        <v>82</v>
      </c>
    </row>
    <row r="9" spans="2:22" x14ac:dyDescent="0.15">
      <c r="Q9" s="4" t="s">
        <v>181</v>
      </c>
      <c r="R9" s="266">
        <v>4283</v>
      </c>
      <c r="S9" s="266">
        <v>2096</v>
      </c>
      <c r="T9" s="266">
        <v>1110</v>
      </c>
      <c r="U9" s="266">
        <v>1148</v>
      </c>
      <c r="V9" s="267">
        <v>59</v>
      </c>
    </row>
    <row r="10" spans="2:22" x14ac:dyDescent="0.15">
      <c r="Q10" s="5" t="s">
        <v>182</v>
      </c>
      <c r="R10" s="268">
        <v>4208</v>
      </c>
      <c r="S10" s="268">
        <v>2116</v>
      </c>
      <c r="T10" s="268">
        <v>1050</v>
      </c>
      <c r="U10" s="268">
        <v>1074</v>
      </c>
      <c r="V10" s="269">
        <v>69</v>
      </c>
    </row>
  </sheetData>
  <phoneticPr fontId="10"/>
  <pageMargins left="0.70866141732283472" right="0.70866141732283472" top="0.74803149606299213" bottom="0.74803149606299213" header="0.31496062992125984" footer="0.51181102362204722"/>
  <pageSetup paperSize="9" orientation="portrait" r:id="rId1"/>
  <headerFooter>
    <oddFooter>&amp;C&amp;"ＭＳ Ｐ明朝,標準"&amp;A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/>
  <dimension ref="A1:AH32"/>
  <sheetViews>
    <sheetView view="pageBreakPreview" zoomScaleNormal="100" zoomScaleSheetLayoutView="100" workbookViewId="0">
      <selection activeCell="E1" sqref="E1"/>
    </sheetView>
  </sheetViews>
  <sheetFormatPr defaultRowHeight="13.5" x14ac:dyDescent="0.15"/>
  <cols>
    <col min="1" max="1" width="5.25" style="1" bestFit="1" customWidth="1"/>
    <col min="2" max="2" width="9.125" style="1" customWidth="1"/>
    <col min="3" max="4" width="3.875" style="1" customWidth="1"/>
    <col min="5" max="5" width="7" style="1" customWidth="1"/>
    <col min="6" max="13" width="4.625" style="1" customWidth="1"/>
    <col min="14" max="19" width="4.125" style="1" customWidth="1"/>
    <col min="20" max="20" width="1" style="1" customWidth="1"/>
    <col min="21" max="21" width="2.625" style="1" customWidth="1"/>
    <col min="22" max="16384" width="9" style="1"/>
  </cols>
  <sheetData>
    <row r="1" spans="1:32" ht="18" customHeight="1" x14ac:dyDescent="0.15">
      <c r="A1" s="9" t="s">
        <v>157</v>
      </c>
      <c r="B1" s="7" t="s">
        <v>143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15"/>
      <c r="W1" s="11"/>
      <c r="AA1" s="31"/>
      <c r="AB1" s="26"/>
      <c r="AC1" s="26"/>
      <c r="AD1" s="26"/>
      <c r="AE1" s="26"/>
      <c r="AF1" s="26"/>
    </row>
    <row r="2" spans="1:32" ht="12.75" customHeight="1" x14ac:dyDescent="0.15">
      <c r="B2" s="30"/>
      <c r="C2" s="14"/>
      <c r="D2" s="14"/>
      <c r="E2" s="14"/>
      <c r="F2" s="14"/>
      <c r="G2" s="14"/>
      <c r="H2" s="14"/>
      <c r="I2" s="14"/>
      <c r="J2" s="55"/>
      <c r="K2" s="14"/>
      <c r="L2" s="14"/>
      <c r="M2" s="14"/>
      <c r="N2" s="14"/>
      <c r="O2" s="14"/>
      <c r="P2" s="14"/>
      <c r="Q2" s="14"/>
      <c r="R2" s="14"/>
      <c r="S2" s="14"/>
      <c r="T2" s="11"/>
      <c r="W2" s="11"/>
      <c r="AA2" s="31"/>
      <c r="AB2" s="26"/>
      <c r="AC2" s="26"/>
      <c r="AD2" s="26"/>
      <c r="AE2" s="26"/>
      <c r="AF2" s="26"/>
    </row>
    <row r="3" spans="1:32" ht="24.75" customHeight="1" x14ac:dyDescent="0.15">
      <c r="B3" s="86"/>
      <c r="C3" s="304" t="s">
        <v>60</v>
      </c>
      <c r="D3" s="304" t="s">
        <v>15</v>
      </c>
      <c r="E3" s="51" t="s">
        <v>61</v>
      </c>
      <c r="F3" s="87"/>
      <c r="G3" s="87"/>
      <c r="H3" s="87"/>
      <c r="I3" s="87"/>
      <c r="J3" s="87"/>
      <c r="K3" s="87"/>
      <c r="L3" s="87"/>
      <c r="M3" s="88"/>
      <c r="N3" s="299" t="s">
        <v>17</v>
      </c>
      <c r="O3" s="280"/>
      <c r="P3" s="280"/>
      <c r="Q3" s="280"/>
      <c r="R3" s="280"/>
      <c r="S3" s="280"/>
      <c r="T3" s="32"/>
      <c r="W3" s="11"/>
      <c r="AA3" s="31"/>
      <c r="AD3" s="26"/>
    </row>
    <row r="4" spans="1:32" ht="24.75" customHeight="1" x14ac:dyDescent="0.15">
      <c r="B4" s="89" t="s">
        <v>136</v>
      </c>
      <c r="C4" s="305"/>
      <c r="D4" s="305"/>
      <c r="E4" s="51" t="s">
        <v>132</v>
      </c>
      <c r="F4" s="73"/>
      <c r="G4" s="90"/>
      <c r="H4" s="51" t="s">
        <v>62</v>
      </c>
      <c r="I4" s="88"/>
      <c r="J4" s="51" t="s">
        <v>63</v>
      </c>
      <c r="K4" s="73"/>
      <c r="L4" s="51" t="s">
        <v>64</v>
      </c>
      <c r="M4" s="88"/>
      <c r="N4" s="298"/>
      <c r="O4" s="281"/>
      <c r="P4" s="281"/>
      <c r="Q4" s="281"/>
      <c r="R4" s="281"/>
      <c r="S4" s="281"/>
      <c r="T4" s="32"/>
      <c r="AA4" s="31"/>
      <c r="AD4" s="26"/>
    </row>
    <row r="5" spans="1:32" ht="24.75" customHeight="1" x14ac:dyDescent="0.15">
      <c r="B5" s="91"/>
      <c r="C5" s="306"/>
      <c r="D5" s="306"/>
      <c r="E5" s="53" t="s">
        <v>133</v>
      </c>
      <c r="F5" s="52" t="s">
        <v>6</v>
      </c>
      <c r="G5" s="60" t="s">
        <v>7</v>
      </c>
      <c r="H5" s="52" t="s">
        <v>6</v>
      </c>
      <c r="I5" s="52" t="s">
        <v>7</v>
      </c>
      <c r="J5" s="52" t="s">
        <v>6</v>
      </c>
      <c r="K5" s="52" t="s">
        <v>7</v>
      </c>
      <c r="L5" s="52" t="s">
        <v>6</v>
      </c>
      <c r="M5" s="52" t="s">
        <v>7</v>
      </c>
      <c r="N5" s="277" t="s">
        <v>4</v>
      </c>
      <c r="O5" s="276"/>
      <c r="P5" s="277" t="s">
        <v>6</v>
      </c>
      <c r="Q5" s="276"/>
      <c r="R5" s="277" t="s">
        <v>7</v>
      </c>
      <c r="S5" s="297"/>
      <c r="T5" s="32"/>
      <c r="AA5" s="31"/>
      <c r="AD5" s="26"/>
    </row>
    <row r="6" spans="1:32" s="12" customFormat="1" ht="24.75" customHeight="1" x14ac:dyDescent="0.15">
      <c r="B6" s="56" t="s">
        <v>135</v>
      </c>
      <c r="C6" s="96">
        <v>5</v>
      </c>
      <c r="D6" s="76">
        <v>51</v>
      </c>
      <c r="E6" s="97">
        <v>1269</v>
      </c>
      <c r="F6" s="97">
        <v>663</v>
      </c>
      <c r="G6" s="72">
        <v>606</v>
      </c>
      <c r="H6" s="76">
        <v>227</v>
      </c>
      <c r="I6" s="72">
        <v>181</v>
      </c>
      <c r="J6" s="72">
        <v>227</v>
      </c>
      <c r="K6" s="72">
        <v>208</v>
      </c>
      <c r="L6" s="72">
        <v>209</v>
      </c>
      <c r="M6" s="72">
        <v>217</v>
      </c>
      <c r="N6" s="72"/>
      <c r="O6" s="72">
        <v>72</v>
      </c>
      <c r="P6" s="72"/>
      <c r="Q6" s="72">
        <v>4</v>
      </c>
      <c r="R6" s="72"/>
      <c r="S6" s="72">
        <v>68</v>
      </c>
      <c r="T6" s="1"/>
      <c r="W6" s="1"/>
      <c r="X6" s="1"/>
      <c r="Y6" s="1"/>
      <c r="Z6" s="1"/>
      <c r="AA6" s="18"/>
      <c r="AB6" s="18"/>
      <c r="AC6" s="18"/>
      <c r="AD6" s="18"/>
      <c r="AE6" s="18"/>
      <c r="AF6" s="18"/>
    </row>
    <row r="7" spans="1:32" s="12" customFormat="1" ht="24.75" customHeight="1" x14ac:dyDescent="0.15">
      <c r="B7" s="56" t="s">
        <v>158</v>
      </c>
      <c r="C7" s="96">
        <v>5</v>
      </c>
      <c r="D7" s="76">
        <v>48</v>
      </c>
      <c r="E7" s="97">
        <v>1266</v>
      </c>
      <c r="F7" s="97">
        <v>651</v>
      </c>
      <c r="G7" s="72">
        <v>615</v>
      </c>
      <c r="H7" s="76">
        <v>179</v>
      </c>
      <c r="I7" s="72">
        <v>206</v>
      </c>
      <c r="J7" s="72">
        <v>246</v>
      </c>
      <c r="K7" s="72">
        <v>199</v>
      </c>
      <c r="L7" s="72">
        <v>226</v>
      </c>
      <c r="M7" s="72">
        <v>210</v>
      </c>
      <c r="N7" s="72"/>
      <c r="O7" s="72">
        <v>65</v>
      </c>
      <c r="P7" s="72"/>
      <c r="Q7" s="72">
        <v>3</v>
      </c>
      <c r="R7" s="72"/>
      <c r="S7" s="72">
        <v>62</v>
      </c>
      <c r="T7" s="1"/>
      <c r="W7" s="1"/>
      <c r="X7" s="1"/>
      <c r="Y7" s="1"/>
      <c r="Z7" s="1"/>
      <c r="AA7" s="18"/>
      <c r="AB7" s="18"/>
      <c r="AC7" s="18"/>
      <c r="AD7" s="18"/>
      <c r="AE7" s="18"/>
      <c r="AF7" s="18"/>
    </row>
    <row r="8" spans="1:32" s="12" customFormat="1" ht="24.75" customHeight="1" x14ac:dyDescent="0.15">
      <c r="B8" s="56" t="s">
        <v>177</v>
      </c>
      <c r="C8" s="96">
        <v>5</v>
      </c>
      <c r="D8" s="76">
        <v>49</v>
      </c>
      <c r="E8" s="97">
        <v>1231</v>
      </c>
      <c r="F8" s="97">
        <v>620</v>
      </c>
      <c r="G8" s="72">
        <v>611</v>
      </c>
      <c r="H8" s="76">
        <v>180</v>
      </c>
      <c r="I8" s="72">
        <v>199</v>
      </c>
      <c r="J8" s="72">
        <v>190</v>
      </c>
      <c r="K8" s="72">
        <v>212</v>
      </c>
      <c r="L8" s="72">
        <v>250</v>
      </c>
      <c r="M8" s="72">
        <v>200</v>
      </c>
      <c r="N8" s="72"/>
      <c r="O8" s="72">
        <v>67</v>
      </c>
      <c r="P8" s="72"/>
      <c r="Q8" s="72">
        <v>5</v>
      </c>
      <c r="R8" s="72"/>
      <c r="S8" s="72">
        <v>62</v>
      </c>
      <c r="T8" s="1"/>
      <c r="W8" s="1"/>
      <c r="X8" s="1"/>
      <c r="Y8" s="1"/>
      <c r="Z8" s="1"/>
      <c r="AA8" s="18"/>
      <c r="AB8" s="18"/>
      <c r="AC8" s="18"/>
      <c r="AD8" s="18"/>
      <c r="AE8" s="18"/>
      <c r="AF8" s="18"/>
    </row>
    <row r="9" spans="1:32" s="12" customFormat="1" ht="24.75" customHeight="1" x14ac:dyDescent="0.15">
      <c r="B9" s="56" t="s">
        <v>181</v>
      </c>
      <c r="C9" s="96">
        <v>5</v>
      </c>
      <c r="D9" s="76">
        <v>47</v>
      </c>
      <c r="E9" s="97">
        <v>1148</v>
      </c>
      <c r="F9" s="97">
        <v>577</v>
      </c>
      <c r="G9" s="72">
        <v>571</v>
      </c>
      <c r="H9" s="76">
        <v>193</v>
      </c>
      <c r="I9" s="72">
        <v>168</v>
      </c>
      <c r="J9" s="72">
        <v>198</v>
      </c>
      <c r="K9" s="72">
        <v>199</v>
      </c>
      <c r="L9" s="72">
        <v>186</v>
      </c>
      <c r="M9" s="72">
        <v>204</v>
      </c>
      <c r="N9" s="72"/>
      <c r="O9" s="72">
        <v>68</v>
      </c>
      <c r="P9" s="72"/>
      <c r="Q9" s="72">
        <v>5</v>
      </c>
      <c r="R9" s="72"/>
      <c r="S9" s="72">
        <v>63</v>
      </c>
    </row>
    <row r="10" spans="1:32" s="12" customFormat="1" ht="24.75" customHeight="1" x14ac:dyDescent="0.15">
      <c r="B10" s="120" t="s">
        <v>182</v>
      </c>
      <c r="C10" s="259">
        <v>5</v>
      </c>
      <c r="D10" s="123">
        <v>43</v>
      </c>
      <c r="E10" s="139">
        <v>1074</v>
      </c>
      <c r="F10" s="139">
        <v>566</v>
      </c>
      <c r="G10" s="119">
        <v>508</v>
      </c>
      <c r="H10" s="123">
        <v>172</v>
      </c>
      <c r="I10" s="119">
        <v>134</v>
      </c>
      <c r="J10" s="119">
        <v>198</v>
      </c>
      <c r="K10" s="119">
        <v>180</v>
      </c>
      <c r="L10" s="119">
        <v>196</v>
      </c>
      <c r="M10" s="119">
        <v>194</v>
      </c>
      <c r="N10" s="119"/>
      <c r="O10" s="119">
        <v>56</v>
      </c>
      <c r="P10" s="119"/>
      <c r="Q10" s="119">
        <v>4</v>
      </c>
      <c r="R10" s="119"/>
      <c r="S10" s="119">
        <v>52</v>
      </c>
    </row>
    <row r="11" spans="1:32" ht="18" customHeight="1" x14ac:dyDescent="0.15">
      <c r="B11" s="37" t="s">
        <v>122</v>
      </c>
      <c r="C11" s="92"/>
      <c r="D11" s="92"/>
      <c r="E11" s="92"/>
      <c r="F11" s="92"/>
      <c r="G11" s="92"/>
      <c r="H11" s="92"/>
      <c r="I11" s="92"/>
      <c r="J11" s="92"/>
      <c r="K11" s="37"/>
      <c r="L11" s="92"/>
      <c r="M11" s="92"/>
      <c r="N11" s="92"/>
      <c r="O11" s="92"/>
      <c r="P11" s="92"/>
      <c r="Q11" s="92"/>
      <c r="R11" s="92"/>
      <c r="S11" s="92"/>
      <c r="T11" s="33"/>
    </row>
    <row r="12" spans="1:32" ht="18" customHeight="1" x14ac:dyDescent="0.15">
      <c r="B12" s="37"/>
      <c r="C12" s="92"/>
      <c r="D12" s="92"/>
      <c r="E12" s="92"/>
      <c r="F12" s="92"/>
      <c r="G12" s="92"/>
      <c r="H12" s="92"/>
      <c r="I12" s="92"/>
      <c r="J12" s="92"/>
      <c r="K12" s="37"/>
      <c r="L12" s="92"/>
      <c r="M12" s="92"/>
      <c r="N12" s="92"/>
      <c r="O12" s="92"/>
      <c r="P12" s="92"/>
      <c r="Q12" s="92"/>
      <c r="R12" s="92"/>
      <c r="S12" s="92"/>
      <c r="T12" s="33"/>
    </row>
    <row r="13" spans="1:32" ht="18" customHeight="1" x14ac:dyDescent="0.15">
      <c r="B13" s="37"/>
      <c r="C13" s="92"/>
      <c r="D13" s="92"/>
      <c r="E13" s="92"/>
      <c r="F13" s="92"/>
      <c r="G13" s="92"/>
      <c r="H13" s="92"/>
      <c r="I13" s="92"/>
      <c r="J13" s="92"/>
      <c r="K13" s="37"/>
      <c r="L13" s="92"/>
      <c r="M13" s="92"/>
      <c r="N13" s="92"/>
      <c r="O13" s="92"/>
      <c r="P13" s="92"/>
      <c r="Q13" s="92"/>
      <c r="R13" s="92"/>
      <c r="S13" s="92"/>
      <c r="T13" s="33"/>
    </row>
    <row r="14" spans="1:32" ht="18" customHeight="1" x14ac:dyDescent="0.15"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32" ht="18" customHeight="1" x14ac:dyDescent="0.15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</row>
    <row r="16" spans="1:32" ht="18" customHeight="1" x14ac:dyDescent="0.15">
      <c r="B16" s="37"/>
      <c r="C16" s="92"/>
      <c r="D16" s="92"/>
      <c r="E16" s="92"/>
      <c r="F16" s="92"/>
      <c r="G16" s="92"/>
      <c r="H16" s="92"/>
      <c r="I16" s="92"/>
      <c r="J16" s="92"/>
      <c r="K16" s="37"/>
      <c r="L16" s="92"/>
      <c r="M16" s="92"/>
      <c r="N16" s="92"/>
      <c r="O16" s="92"/>
      <c r="P16" s="92"/>
      <c r="Q16" s="92"/>
      <c r="R16" s="92"/>
      <c r="S16" s="92"/>
      <c r="T16" s="33"/>
    </row>
    <row r="17" spans="2:34" ht="18" customHeight="1" x14ac:dyDescent="0.15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2:34" ht="18" customHeight="1" x14ac:dyDescent="0.1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2:34" ht="18" customHeight="1" x14ac:dyDescent="0.15">
      <c r="B19" s="7" t="s">
        <v>175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15"/>
    </row>
    <row r="20" spans="2:34" ht="12.75" customHeight="1" x14ac:dyDescent="0.15">
      <c r="B20" s="85"/>
      <c r="C20" s="37"/>
      <c r="D20" s="37"/>
      <c r="E20" s="37"/>
      <c r="F20" s="37"/>
      <c r="G20" s="37"/>
      <c r="H20" s="37"/>
      <c r="I20" s="37"/>
      <c r="J20" s="56"/>
      <c r="K20" s="37"/>
      <c r="L20" s="37"/>
      <c r="M20" s="37"/>
      <c r="N20" s="37"/>
      <c r="O20" s="37"/>
      <c r="P20" s="37"/>
      <c r="Q20" s="37"/>
      <c r="R20" s="37"/>
      <c r="S20" s="37"/>
      <c r="T20" s="11"/>
    </row>
    <row r="21" spans="2:34" ht="24.75" customHeight="1" x14ac:dyDescent="0.15">
      <c r="B21" s="86"/>
      <c r="C21" s="304" t="s">
        <v>60</v>
      </c>
      <c r="D21" s="307" t="s">
        <v>126</v>
      </c>
      <c r="E21" s="51" t="s">
        <v>61</v>
      </c>
      <c r="F21" s="73"/>
      <c r="G21" s="73"/>
      <c r="H21" s="73"/>
      <c r="I21" s="73"/>
      <c r="J21" s="73"/>
      <c r="K21" s="73"/>
      <c r="L21" s="73"/>
      <c r="M21" s="88"/>
      <c r="N21" s="93" t="s">
        <v>116</v>
      </c>
      <c r="O21" s="93"/>
      <c r="P21" s="93"/>
      <c r="Q21" s="93" t="s">
        <v>17</v>
      </c>
      <c r="R21" s="93"/>
      <c r="S21" s="51"/>
      <c r="T21" s="32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</row>
    <row r="22" spans="2:34" ht="24.75" customHeight="1" x14ac:dyDescent="0.15">
      <c r="B22" s="89" t="s">
        <v>136</v>
      </c>
      <c r="C22" s="305"/>
      <c r="D22" s="308"/>
      <c r="E22" s="48" t="s">
        <v>119</v>
      </c>
      <c r="F22" s="94"/>
      <c r="G22" s="49"/>
      <c r="H22" s="48" t="s">
        <v>113</v>
      </c>
      <c r="I22" s="49"/>
      <c r="J22" s="48" t="s">
        <v>114</v>
      </c>
      <c r="K22" s="49"/>
      <c r="L22" s="50" t="s">
        <v>115</v>
      </c>
      <c r="M22" s="50"/>
      <c r="N22" s="310" t="s">
        <v>121</v>
      </c>
      <c r="O22" s="307" t="s">
        <v>120</v>
      </c>
      <c r="P22" s="304" t="s">
        <v>117</v>
      </c>
      <c r="Q22" s="283" t="s">
        <v>110</v>
      </c>
      <c r="R22" s="295" t="s">
        <v>111</v>
      </c>
      <c r="S22" s="299" t="s">
        <v>7</v>
      </c>
      <c r="T22" s="32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</row>
    <row r="23" spans="2:34" ht="24.75" customHeight="1" x14ac:dyDescent="0.15">
      <c r="B23" s="91"/>
      <c r="C23" s="306"/>
      <c r="D23" s="309"/>
      <c r="E23" s="84" t="s">
        <v>110</v>
      </c>
      <c r="F23" s="59" t="s">
        <v>111</v>
      </c>
      <c r="G23" s="84" t="s">
        <v>112</v>
      </c>
      <c r="H23" s="84" t="s">
        <v>111</v>
      </c>
      <c r="I23" s="84" t="s">
        <v>131</v>
      </c>
      <c r="J23" s="84" t="s">
        <v>111</v>
      </c>
      <c r="K23" s="84" t="s">
        <v>112</v>
      </c>
      <c r="L23" s="84" t="s">
        <v>111</v>
      </c>
      <c r="M23" s="84" t="s">
        <v>112</v>
      </c>
      <c r="N23" s="311"/>
      <c r="O23" s="309"/>
      <c r="P23" s="306"/>
      <c r="Q23" s="284"/>
      <c r="R23" s="296"/>
      <c r="S23" s="298"/>
      <c r="T23" s="27"/>
      <c r="V23" s="294"/>
      <c r="W23" s="27"/>
      <c r="X23" s="27"/>
      <c r="Y23" s="294"/>
      <c r="Z23" s="294"/>
      <c r="AA23" s="294"/>
      <c r="AB23" s="294"/>
      <c r="AC23" s="27"/>
      <c r="AD23" s="27"/>
      <c r="AE23" s="27"/>
      <c r="AF23" s="294"/>
      <c r="AG23" s="294"/>
      <c r="AH23" s="27"/>
    </row>
    <row r="24" spans="2:34" ht="24.75" customHeight="1" x14ac:dyDescent="0.15">
      <c r="B24" s="64" t="s">
        <v>135</v>
      </c>
      <c r="C24" s="62">
        <v>1</v>
      </c>
      <c r="D24" s="62">
        <v>6</v>
      </c>
      <c r="E24" s="79">
        <v>177</v>
      </c>
      <c r="F24" s="62">
        <v>94</v>
      </c>
      <c r="G24" s="79">
        <v>83</v>
      </c>
      <c r="H24" s="62">
        <v>32</v>
      </c>
      <c r="I24" s="62">
        <v>31</v>
      </c>
      <c r="J24" s="62">
        <v>32</v>
      </c>
      <c r="K24" s="62">
        <v>29</v>
      </c>
      <c r="L24" s="62">
        <v>30</v>
      </c>
      <c r="M24" s="62">
        <v>23</v>
      </c>
      <c r="N24" s="62">
        <v>177</v>
      </c>
      <c r="O24" s="62">
        <v>134</v>
      </c>
      <c r="P24" s="62">
        <v>43</v>
      </c>
      <c r="Q24" s="62">
        <v>15</v>
      </c>
      <c r="R24" s="260">
        <v>0</v>
      </c>
      <c r="S24" s="62">
        <v>15</v>
      </c>
      <c r="T24" s="13"/>
      <c r="V24" s="34"/>
      <c r="W24" s="13"/>
      <c r="X24" s="13"/>
      <c r="Y24" s="300"/>
      <c r="Z24" s="300"/>
      <c r="AA24" s="300"/>
      <c r="AB24" s="300"/>
      <c r="AC24" s="13"/>
      <c r="AD24" s="13"/>
      <c r="AE24" s="13"/>
      <c r="AF24" s="301"/>
      <c r="AG24" s="301"/>
      <c r="AH24" s="13"/>
    </row>
    <row r="25" spans="2:34" ht="24.75" customHeight="1" x14ac:dyDescent="0.15">
      <c r="B25" s="64" t="s">
        <v>158</v>
      </c>
      <c r="C25" s="62">
        <v>1</v>
      </c>
      <c r="D25" s="62">
        <v>6</v>
      </c>
      <c r="E25" s="79">
        <v>162</v>
      </c>
      <c r="F25" s="62">
        <v>79</v>
      </c>
      <c r="G25" s="79">
        <v>83</v>
      </c>
      <c r="H25" s="62">
        <v>20</v>
      </c>
      <c r="I25" s="62">
        <v>24</v>
      </c>
      <c r="J25" s="62">
        <v>31</v>
      </c>
      <c r="K25" s="62">
        <v>29</v>
      </c>
      <c r="L25" s="62">
        <v>28</v>
      </c>
      <c r="M25" s="62">
        <v>30</v>
      </c>
      <c r="N25" s="62">
        <v>162</v>
      </c>
      <c r="O25" s="62">
        <v>102</v>
      </c>
      <c r="P25" s="62">
        <v>60</v>
      </c>
      <c r="Q25" s="62">
        <v>20</v>
      </c>
      <c r="R25" s="260">
        <v>0</v>
      </c>
      <c r="S25" s="62">
        <v>20</v>
      </c>
      <c r="T25" s="13"/>
      <c r="V25" s="34"/>
      <c r="W25" s="13"/>
      <c r="X25" s="13"/>
      <c r="Y25" s="300"/>
      <c r="Z25" s="300"/>
      <c r="AA25" s="300"/>
      <c r="AB25" s="300"/>
      <c r="AC25" s="13"/>
      <c r="AD25" s="13"/>
      <c r="AE25" s="13"/>
      <c r="AF25" s="301"/>
      <c r="AG25" s="301"/>
      <c r="AH25" s="13"/>
    </row>
    <row r="26" spans="2:34" ht="24.75" customHeight="1" x14ac:dyDescent="0.15">
      <c r="B26" s="64" t="s">
        <v>177</v>
      </c>
      <c r="C26" s="79">
        <v>1</v>
      </c>
      <c r="D26" s="79">
        <v>6</v>
      </c>
      <c r="E26" s="95">
        <v>148</v>
      </c>
      <c r="F26" s="62">
        <v>75</v>
      </c>
      <c r="G26" s="79">
        <v>73</v>
      </c>
      <c r="H26" s="62">
        <v>24</v>
      </c>
      <c r="I26" s="62">
        <v>22</v>
      </c>
      <c r="J26" s="62">
        <v>19</v>
      </c>
      <c r="K26" s="62">
        <v>22</v>
      </c>
      <c r="L26" s="62">
        <v>32</v>
      </c>
      <c r="M26" s="62">
        <v>29</v>
      </c>
      <c r="N26" s="62">
        <v>148</v>
      </c>
      <c r="O26" s="62">
        <v>82</v>
      </c>
      <c r="P26" s="62">
        <v>66</v>
      </c>
      <c r="Q26" s="62">
        <v>21</v>
      </c>
      <c r="R26" s="260">
        <v>0</v>
      </c>
      <c r="S26" s="62">
        <v>21</v>
      </c>
      <c r="T26" s="13"/>
      <c r="V26" s="34"/>
      <c r="W26" s="13"/>
      <c r="X26" s="13"/>
      <c r="Y26" s="300"/>
      <c r="Z26" s="300"/>
      <c r="AA26" s="300"/>
      <c r="AB26" s="300"/>
      <c r="AC26" s="13"/>
      <c r="AD26" s="13"/>
      <c r="AE26" s="13"/>
      <c r="AF26" s="301"/>
      <c r="AG26" s="301"/>
      <c r="AH26" s="13"/>
    </row>
    <row r="27" spans="2:34" ht="24.75" customHeight="1" x14ac:dyDescent="0.15">
      <c r="B27" s="56" t="s">
        <v>181</v>
      </c>
      <c r="C27" s="114">
        <v>1</v>
      </c>
      <c r="D27" s="79">
        <v>6</v>
      </c>
      <c r="E27" s="95">
        <v>133</v>
      </c>
      <c r="F27" s="62">
        <v>68</v>
      </c>
      <c r="G27" s="79">
        <v>65</v>
      </c>
      <c r="H27" s="62">
        <v>24</v>
      </c>
      <c r="I27" s="62">
        <v>25</v>
      </c>
      <c r="J27" s="62">
        <v>21</v>
      </c>
      <c r="K27" s="62">
        <v>25</v>
      </c>
      <c r="L27" s="62">
        <v>23</v>
      </c>
      <c r="M27" s="62">
        <v>15</v>
      </c>
      <c r="N27" s="62">
        <v>133</v>
      </c>
      <c r="O27" s="62">
        <v>59</v>
      </c>
      <c r="P27" s="62">
        <v>74</v>
      </c>
      <c r="Q27" s="62">
        <v>20</v>
      </c>
      <c r="R27" s="260">
        <v>0</v>
      </c>
      <c r="S27" s="62">
        <v>20</v>
      </c>
      <c r="V27" s="17"/>
      <c r="Y27" s="302"/>
      <c r="Z27" s="302"/>
      <c r="AA27" s="302"/>
      <c r="AB27" s="302"/>
      <c r="AF27" s="303"/>
      <c r="AG27" s="303"/>
    </row>
    <row r="28" spans="2:34" ht="24.75" customHeight="1" x14ac:dyDescent="0.15">
      <c r="B28" s="118" t="s">
        <v>182</v>
      </c>
      <c r="C28" s="122">
        <v>1</v>
      </c>
      <c r="D28" s="122">
        <v>6</v>
      </c>
      <c r="E28" s="124">
        <v>178</v>
      </c>
      <c r="F28" s="122">
        <v>93</v>
      </c>
      <c r="G28" s="122">
        <v>85</v>
      </c>
      <c r="H28" s="121">
        <v>23</v>
      </c>
      <c r="I28" s="121">
        <v>23</v>
      </c>
      <c r="J28" s="121">
        <v>26</v>
      </c>
      <c r="K28" s="121">
        <v>25</v>
      </c>
      <c r="L28" s="121">
        <v>22</v>
      </c>
      <c r="M28" s="121">
        <v>22</v>
      </c>
      <c r="N28" s="121">
        <v>141</v>
      </c>
      <c r="O28" s="121">
        <v>69</v>
      </c>
      <c r="P28" s="121">
        <v>72</v>
      </c>
      <c r="Q28" s="121">
        <v>14</v>
      </c>
      <c r="R28" s="261">
        <v>0</v>
      </c>
      <c r="S28" s="121">
        <v>14</v>
      </c>
      <c r="V28" s="17"/>
      <c r="Y28" s="302"/>
      <c r="Z28" s="302"/>
      <c r="AA28" s="302"/>
      <c r="AB28" s="302"/>
      <c r="AF28" s="303"/>
      <c r="AG28" s="303"/>
    </row>
    <row r="29" spans="2:34" ht="18" customHeight="1" x14ac:dyDescent="0.15">
      <c r="B29" s="37" t="s">
        <v>122</v>
      </c>
      <c r="C29" s="92"/>
      <c r="D29" s="92"/>
      <c r="E29" s="92"/>
      <c r="F29" s="92"/>
      <c r="G29" s="92"/>
      <c r="H29" s="92"/>
      <c r="I29" s="92"/>
      <c r="J29" s="92"/>
      <c r="K29" s="37"/>
      <c r="L29" s="92"/>
      <c r="M29" s="92"/>
      <c r="N29" s="92"/>
      <c r="O29" s="92"/>
      <c r="P29" s="92"/>
      <c r="Q29" s="92"/>
      <c r="R29" s="92"/>
      <c r="S29" s="92"/>
      <c r="T29" s="33"/>
    </row>
    <row r="30" spans="2:34" ht="18" customHeight="1" x14ac:dyDescent="0.15">
      <c r="B30" s="82" t="s">
        <v>172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</row>
    <row r="31" spans="2:34" ht="18" customHeight="1" x14ac:dyDescent="0.15">
      <c r="B31" s="82" t="s">
        <v>171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</row>
    <row r="32" spans="2:34" x14ac:dyDescent="0.15">
      <c r="C32" s="33"/>
      <c r="D32" s="33"/>
      <c r="E32" s="33"/>
      <c r="F32" s="33"/>
      <c r="G32" s="33"/>
      <c r="H32" s="33"/>
      <c r="I32" s="33"/>
      <c r="J32" s="33"/>
      <c r="L32" s="33"/>
      <c r="M32" s="33"/>
      <c r="N32" s="33"/>
      <c r="O32" s="33"/>
      <c r="P32" s="33"/>
      <c r="Q32" s="33"/>
      <c r="R32" s="33"/>
      <c r="S32" s="33"/>
      <c r="T32" s="33"/>
    </row>
  </sheetData>
  <customSheetViews>
    <customSheetView guid="{499EFEED-8286-4845-A121-435A7A306641}" scale="115" showPageBreaks="1" printArea="1" hiddenRows="1" view="pageBreakPreview" topLeftCell="A11">
      <selection activeCell="A20" sqref="A20"/>
      <pageMargins left="0.78740157480314965" right="0.70866141732283472" top="0.98425196850393704" bottom="0.98425196850393704" header="0.51181102362204722" footer="0.51181102362204722"/>
      <printOptions horizontalCentered="1"/>
      <pageSetup paperSize="9" firstPageNumber="4294963191" orientation="portrait"/>
      <headerFooter scaleWithDoc="0" alignWithMargins="0">
        <oddHeader>&amp;L&amp;"ＭＳ Ｐ明朝,斜体"教育・文化</oddHeader>
        <oddFooter xml:space="preserve">&amp;C－58－
</oddFooter>
      </headerFooter>
    </customSheetView>
  </customSheetViews>
  <mergeCells count="38">
    <mergeCell ref="C3:C5"/>
    <mergeCell ref="D3:D5"/>
    <mergeCell ref="N3:S4"/>
    <mergeCell ref="R5:S5"/>
    <mergeCell ref="P5:Q5"/>
    <mergeCell ref="N5:O5"/>
    <mergeCell ref="C21:C23"/>
    <mergeCell ref="D21:D23"/>
    <mergeCell ref="V21:AD21"/>
    <mergeCell ref="Y23:Z23"/>
    <mergeCell ref="S22:S23"/>
    <mergeCell ref="N22:N23"/>
    <mergeCell ref="O22:O23"/>
    <mergeCell ref="P22:P23"/>
    <mergeCell ref="Q22:Q23"/>
    <mergeCell ref="R22:R23"/>
    <mergeCell ref="AE21:AH22"/>
    <mergeCell ref="V22:V23"/>
    <mergeCell ref="W22:X22"/>
    <mergeCell ref="Y22:AB22"/>
    <mergeCell ref="AC22:AD22"/>
    <mergeCell ref="AA23:AB23"/>
    <mergeCell ref="AF23:AG23"/>
    <mergeCell ref="Y24:Z24"/>
    <mergeCell ref="AA24:AB24"/>
    <mergeCell ref="AF24:AG24"/>
    <mergeCell ref="Y28:Z28"/>
    <mergeCell ref="AA28:AB28"/>
    <mergeCell ref="AF28:AG28"/>
    <mergeCell ref="Y25:Z25"/>
    <mergeCell ref="AA25:AB25"/>
    <mergeCell ref="AF25:AG25"/>
    <mergeCell ref="Y26:Z26"/>
    <mergeCell ref="AA26:AB26"/>
    <mergeCell ref="AF26:AG26"/>
    <mergeCell ref="Y27:Z27"/>
    <mergeCell ref="AA27:AB27"/>
    <mergeCell ref="AF27:AG27"/>
  </mergeCells>
  <phoneticPr fontId="10"/>
  <hyperlinks>
    <hyperlink ref="A1" location="目次!C63" display="目次" xr:uid="{00000000-0004-0000-3200-000000000000}"/>
  </hyperlinks>
  <printOptions horizontalCentered="1"/>
  <pageMargins left="0.78740157480314965" right="0.70866141732283472" top="0.98425196850393704" bottom="0.98425196850393704" header="0.51181102362204722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71"/>
  <dimension ref="A1:S43"/>
  <sheetViews>
    <sheetView view="pageBreakPreview" zoomScaleNormal="100" zoomScaleSheetLayoutView="100" workbookViewId="0">
      <selection activeCell="E1" sqref="E1"/>
    </sheetView>
  </sheetViews>
  <sheetFormatPr defaultRowHeight="13.5" x14ac:dyDescent="0.15"/>
  <cols>
    <col min="1" max="1" width="5.25" style="1" bestFit="1" customWidth="1"/>
    <col min="2" max="2" width="11.375" style="1" customWidth="1"/>
    <col min="3" max="3" width="4.75" style="1" customWidth="1"/>
    <col min="4" max="4" width="5.375" style="1" customWidth="1"/>
    <col min="5" max="5" width="7" style="1" customWidth="1"/>
    <col min="6" max="6" width="6.625" style="1" customWidth="1"/>
    <col min="7" max="7" width="6.5" style="1" customWidth="1"/>
    <col min="8" max="8" width="5.625" style="1" customWidth="1"/>
    <col min="9" max="9" width="4.75" style="1" customWidth="1"/>
    <col min="10" max="10" width="5.25" style="1" customWidth="1"/>
    <col min="11" max="13" width="4.75" style="1" customWidth="1"/>
    <col min="14" max="15" width="7" style="1" customWidth="1"/>
    <col min="16" max="16" width="2.5" style="1" customWidth="1"/>
    <col min="17" max="16384" width="9" style="1"/>
  </cols>
  <sheetData>
    <row r="1" spans="1:19" ht="18" customHeight="1" x14ac:dyDescent="0.15">
      <c r="A1" s="9" t="s">
        <v>130</v>
      </c>
      <c r="B1" s="7" t="s">
        <v>144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9" ht="15" customHeight="1" x14ac:dyDescent="0.15">
      <c r="B2" s="35"/>
      <c r="D2" s="36"/>
      <c r="E2" s="36"/>
      <c r="F2" s="36"/>
      <c r="G2" s="36"/>
      <c r="H2" s="36"/>
      <c r="I2" s="36"/>
      <c r="J2" s="36"/>
      <c r="K2" s="36"/>
      <c r="L2" s="36"/>
      <c r="M2" s="36"/>
      <c r="O2" s="11"/>
    </row>
    <row r="3" spans="1:19" ht="27" customHeight="1" x14ac:dyDescent="0.15">
      <c r="B3" s="287" t="s">
        <v>13</v>
      </c>
      <c r="C3" s="312" t="s">
        <v>14</v>
      </c>
      <c r="D3" s="312" t="s">
        <v>15</v>
      </c>
      <c r="E3" s="291" t="s">
        <v>16</v>
      </c>
      <c r="F3" s="291"/>
      <c r="G3" s="291"/>
      <c r="H3" s="291" t="s">
        <v>17</v>
      </c>
      <c r="I3" s="291"/>
      <c r="J3" s="291"/>
      <c r="K3" s="291" t="s">
        <v>18</v>
      </c>
      <c r="L3" s="291"/>
      <c r="M3" s="291"/>
      <c r="N3" s="285" t="s">
        <v>19</v>
      </c>
      <c r="O3" s="289" t="s">
        <v>20</v>
      </c>
      <c r="Q3" s="8"/>
      <c r="R3" s="8"/>
      <c r="S3" s="8"/>
    </row>
    <row r="4" spans="1:19" ht="27" customHeight="1" x14ac:dyDescent="0.15">
      <c r="B4" s="288"/>
      <c r="C4" s="312"/>
      <c r="D4" s="312"/>
      <c r="E4" s="52" t="s">
        <v>4</v>
      </c>
      <c r="F4" s="52" t="s">
        <v>6</v>
      </c>
      <c r="G4" s="52" t="s">
        <v>7</v>
      </c>
      <c r="H4" s="52" t="s">
        <v>4</v>
      </c>
      <c r="I4" s="52" t="s">
        <v>6</v>
      </c>
      <c r="J4" s="52" t="s">
        <v>7</v>
      </c>
      <c r="K4" s="52" t="s">
        <v>4</v>
      </c>
      <c r="L4" s="52" t="s">
        <v>6</v>
      </c>
      <c r="M4" s="52" t="s">
        <v>7</v>
      </c>
      <c r="N4" s="284"/>
      <c r="O4" s="286"/>
      <c r="Q4" s="37"/>
      <c r="R4" s="8"/>
      <c r="S4" s="8"/>
    </row>
    <row r="5" spans="1:19" s="12" customFormat="1" ht="33.75" customHeight="1" x14ac:dyDescent="0.15">
      <c r="B5" s="83" t="s">
        <v>176</v>
      </c>
      <c r="C5" s="62">
        <v>10</v>
      </c>
      <c r="D5" s="62">
        <v>161</v>
      </c>
      <c r="E5" s="80">
        <v>4453</v>
      </c>
      <c r="F5" s="62">
        <v>2304</v>
      </c>
      <c r="G5" s="62">
        <v>2149</v>
      </c>
      <c r="H5" s="62">
        <v>252</v>
      </c>
      <c r="I5" s="62">
        <v>117</v>
      </c>
      <c r="J5" s="62">
        <v>135</v>
      </c>
      <c r="K5" s="62">
        <v>10</v>
      </c>
      <c r="L5" s="62">
        <v>7</v>
      </c>
      <c r="M5" s="62">
        <v>3</v>
      </c>
      <c r="N5" s="75">
        <v>27.658385093167702</v>
      </c>
      <c r="O5" s="75">
        <v>17.670634920634921</v>
      </c>
      <c r="Q5" s="29"/>
      <c r="R5" s="29"/>
      <c r="S5" s="29"/>
    </row>
    <row r="6" spans="1:19" s="12" customFormat="1" ht="33.75" customHeight="1" x14ac:dyDescent="0.15">
      <c r="B6" s="83" t="s">
        <v>158</v>
      </c>
      <c r="C6" s="62">
        <v>10</v>
      </c>
      <c r="D6" s="62">
        <v>161</v>
      </c>
      <c r="E6" s="80">
        <v>4382</v>
      </c>
      <c r="F6" s="62">
        <v>2252</v>
      </c>
      <c r="G6" s="62">
        <v>2130</v>
      </c>
      <c r="H6" s="62">
        <v>257</v>
      </c>
      <c r="I6" s="62">
        <v>108</v>
      </c>
      <c r="J6" s="62">
        <v>149</v>
      </c>
      <c r="K6" s="62">
        <v>10</v>
      </c>
      <c r="L6" s="62">
        <v>7</v>
      </c>
      <c r="M6" s="62">
        <v>3</v>
      </c>
      <c r="N6" s="75">
        <v>27.217391304347824</v>
      </c>
      <c r="O6" s="75">
        <v>17.050583657587548</v>
      </c>
      <c r="Q6" s="29"/>
      <c r="R6" s="29"/>
      <c r="S6" s="29"/>
    </row>
    <row r="7" spans="1:19" s="12" customFormat="1" ht="33.75" customHeight="1" x14ac:dyDescent="0.15">
      <c r="B7" s="83" t="s">
        <v>177</v>
      </c>
      <c r="C7" s="62">
        <v>10</v>
      </c>
      <c r="D7" s="62">
        <v>161</v>
      </c>
      <c r="E7" s="80">
        <v>4301</v>
      </c>
      <c r="F7" s="62">
        <v>2207</v>
      </c>
      <c r="G7" s="62">
        <v>2094</v>
      </c>
      <c r="H7" s="62">
        <v>245</v>
      </c>
      <c r="I7" s="62">
        <v>104</v>
      </c>
      <c r="J7" s="62">
        <v>141</v>
      </c>
      <c r="K7" s="62">
        <v>10</v>
      </c>
      <c r="L7" s="62">
        <v>7</v>
      </c>
      <c r="M7" s="62">
        <v>3</v>
      </c>
      <c r="N7" s="75">
        <v>26.714285714285715</v>
      </c>
      <c r="O7" s="75">
        <v>17.555102040816326</v>
      </c>
      <c r="Q7" s="29"/>
      <c r="R7" s="29"/>
      <c r="S7" s="29"/>
    </row>
    <row r="8" spans="1:19" s="12" customFormat="1" ht="33.75" customHeight="1" x14ac:dyDescent="0.15">
      <c r="B8" s="177" t="s">
        <v>181</v>
      </c>
      <c r="C8" s="178">
        <v>10</v>
      </c>
      <c r="D8" s="135">
        <v>165</v>
      </c>
      <c r="E8" s="138">
        <v>4283</v>
      </c>
      <c r="F8" s="135">
        <v>2222</v>
      </c>
      <c r="G8" s="135">
        <v>2061</v>
      </c>
      <c r="H8" s="135">
        <v>257</v>
      </c>
      <c r="I8" s="135">
        <v>112</v>
      </c>
      <c r="J8" s="135">
        <v>145</v>
      </c>
      <c r="K8" s="135">
        <v>10</v>
      </c>
      <c r="L8" s="135">
        <v>5</v>
      </c>
      <c r="M8" s="135">
        <v>5</v>
      </c>
      <c r="N8" s="179">
        <v>25.957575757575757</v>
      </c>
      <c r="O8" s="179">
        <v>16.665369649805449</v>
      </c>
      <c r="Q8" s="29"/>
      <c r="R8" s="29"/>
      <c r="S8" s="29"/>
    </row>
    <row r="9" spans="1:19" s="12" customFormat="1" ht="33.75" customHeight="1" x14ac:dyDescent="0.15">
      <c r="B9" s="180" t="s">
        <v>182</v>
      </c>
      <c r="C9" s="131">
        <v>10</v>
      </c>
      <c r="D9" s="131">
        <f t="shared" ref="D9:J9" si="0">SUM(D10:D19)</f>
        <v>166</v>
      </c>
      <c r="E9" s="206">
        <f t="shared" si="0"/>
        <v>4208</v>
      </c>
      <c r="F9" s="131">
        <f t="shared" si="0"/>
        <v>2148</v>
      </c>
      <c r="G9" s="131">
        <f t="shared" si="0"/>
        <v>2060</v>
      </c>
      <c r="H9" s="131">
        <f t="shared" si="0"/>
        <v>264</v>
      </c>
      <c r="I9" s="131">
        <f t="shared" si="0"/>
        <v>116</v>
      </c>
      <c r="J9" s="131">
        <f t="shared" si="0"/>
        <v>148</v>
      </c>
      <c r="K9" s="131">
        <f>SUM(K10:K19)</f>
        <v>11</v>
      </c>
      <c r="L9" s="131">
        <f>SUM(L10:L19)</f>
        <v>4</v>
      </c>
      <c r="M9" s="131">
        <f>SUM(M10:M19)</f>
        <v>7</v>
      </c>
      <c r="N9" s="220">
        <f t="shared" ref="N9" si="1">IFERROR(E9/D9,"")</f>
        <v>25.349397590361445</v>
      </c>
      <c r="O9" s="220">
        <f t="shared" ref="O9" si="2">IFERROR(E9/H9,"")</f>
        <v>15.939393939393939</v>
      </c>
      <c r="Q9" s="29"/>
      <c r="R9" s="29"/>
      <c r="S9" s="29"/>
    </row>
    <row r="10" spans="1:19" ht="30.75" customHeight="1" x14ac:dyDescent="0.15">
      <c r="B10" s="117" t="s">
        <v>21</v>
      </c>
      <c r="C10" s="252">
        <v>1</v>
      </c>
      <c r="D10" s="221">
        <v>14</v>
      </c>
      <c r="E10" s="207">
        <v>287</v>
      </c>
      <c r="F10" s="207">
        <v>149</v>
      </c>
      <c r="G10" s="207">
        <v>138</v>
      </c>
      <c r="H10" s="207">
        <v>22</v>
      </c>
      <c r="I10" s="207">
        <v>8</v>
      </c>
      <c r="J10" s="207">
        <v>14</v>
      </c>
      <c r="K10" s="207">
        <v>1</v>
      </c>
      <c r="L10" s="253">
        <v>1</v>
      </c>
      <c r="M10" s="253" t="s">
        <v>0</v>
      </c>
      <c r="N10" s="224">
        <v>20.5</v>
      </c>
      <c r="O10" s="224">
        <v>13.045454545454545</v>
      </c>
      <c r="Q10" s="8"/>
      <c r="R10" s="8"/>
      <c r="S10" s="8"/>
    </row>
    <row r="11" spans="1:19" ht="30.75" customHeight="1" x14ac:dyDescent="0.15">
      <c r="B11" s="38" t="s">
        <v>22</v>
      </c>
      <c r="C11" s="225">
        <v>1</v>
      </c>
      <c r="D11" s="226">
        <v>26</v>
      </c>
      <c r="E11" s="207">
        <v>687</v>
      </c>
      <c r="F11" s="207">
        <v>365</v>
      </c>
      <c r="G11" s="207">
        <v>322</v>
      </c>
      <c r="H11" s="207">
        <v>37</v>
      </c>
      <c r="I11" s="207">
        <v>15</v>
      </c>
      <c r="J11" s="207">
        <v>22</v>
      </c>
      <c r="K11" s="207">
        <v>1</v>
      </c>
      <c r="L11" s="254" t="s">
        <v>0</v>
      </c>
      <c r="M11" s="207">
        <v>1</v>
      </c>
      <c r="N11" s="228">
        <v>26.423076923076923</v>
      </c>
      <c r="O11" s="228">
        <v>18.567567567567568</v>
      </c>
      <c r="Q11" s="8"/>
      <c r="R11" s="8"/>
      <c r="S11" s="8"/>
    </row>
    <row r="12" spans="1:19" ht="30.75" customHeight="1" x14ac:dyDescent="0.15">
      <c r="B12" s="38" t="s">
        <v>23</v>
      </c>
      <c r="C12" s="225">
        <v>1</v>
      </c>
      <c r="D12" s="226">
        <v>15</v>
      </c>
      <c r="E12" s="207">
        <v>368</v>
      </c>
      <c r="F12" s="207">
        <v>201</v>
      </c>
      <c r="G12" s="207">
        <v>167</v>
      </c>
      <c r="H12" s="207">
        <v>26</v>
      </c>
      <c r="I12" s="207">
        <v>13</v>
      </c>
      <c r="J12" s="207">
        <v>13</v>
      </c>
      <c r="K12" s="207">
        <v>1</v>
      </c>
      <c r="L12" s="254" t="s">
        <v>0</v>
      </c>
      <c r="M12" s="254">
        <v>1</v>
      </c>
      <c r="N12" s="228">
        <v>24.533333333333335</v>
      </c>
      <c r="O12" s="228">
        <v>14.153846153846153</v>
      </c>
      <c r="Q12" s="8"/>
      <c r="R12" s="8"/>
      <c r="S12" s="8"/>
    </row>
    <row r="13" spans="1:19" ht="30.75" customHeight="1" x14ac:dyDescent="0.15">
      <c r="B13" s="38" t="s">
        <v>24</v>
      </c>
      <c r="C13" s="225">
        <v>1</v>
      </c>
      <c r="D13" s="226">
        <v>21</v>
      </c>
      <c r="E13" s="207">
        <v>590</v>
      </c>
      <c r="F13" s="207">
        <v>283</v>
      </c>
      <c r="G13" s="207">
        <v>307</v>
      </c>
      <c r="H13" s="207">
        <v>31</v>
      </c>
      <c r="I13" s="207">
        <v>14</v>
      </c>
      <c r="J13" s="207">
        <v>17</v>
      </c>
      <c r="K13" s="207">
        <v>1</v>
      </c>
      <c r="L13" s="254">
        <v>1</v>
      </c>
      <c r="M13" s="254" t="s">
        <v>0</v>
      </c>
      <c r="N13" s="228">
        <v>28.095238095238095</v>
      </c>
      <c r="O13" s="228">
        <v>19.032258064516128</v>
      </c>
      <c r="Q13" s="8"/>
      <c r="R13" s="8"/>
      <c r="S13" s="8"/>
    </row>
    <row r="14" spans="1:19" ht="30.75" customHeight="1" x14ac:dyDescent="0.15">
      <c r="B14" s="39" t="s">
        <v>25</v>
      </c>
      <c r="C14" s="225">
        <v>1</v>
      </c>
      <c r="D14" s="226">
        <v>15</v>
      </c>
      <c r="E14" s="207">
        <v>394</v>
      </c>
      <c r="F14" s="207">
        <v>195</v>
      </c>
      <c r="G14" s="207">
        <v>199</v>
      </c>
      <c r="H14" s="207">
        <v>24</v>
      </c>
      <c r="I14" s="207">
        <v>13</v>
      </c>
      <c r="J14" s="207">
        <v>11</v>
      </c>
      <c r="K14" s="207">
        <v>1</v>
      </c>
      <c r="L14" s="254" t="s">
        <v>0</v>
      </c>
      <c r="M14" s="254">
        <v>1</v>
      </c>
      <c r="N14" s="228">
        <v>26.266666666666666</v>
      </c>
      <c r="O14" s="228">
        <v>16.416666666666668</v>
      </c>
      <c r="Q14" s="8"/>
      <c r="R14" s="8"/>
      <c r="S14" s="8"/>
    </row>
    <row r="15" spans="1:19" ht="30.75" customHeight="1" x14ac:dyDescent="0.15">
      <c r="B15" s="38" t="s">
        <v>26</v>
      </c>
      <c r="C15" s="271">
        <v>1</v>
      </c>
      <c r="D15" s="272">
        <v>12</v>
      </c>
      <c r="E15" s="208">
        <v>256</v>
      </c>
      <c r="F15" s="208">
        <v>113</v>
      </c>
      <c r="G15" s="208">
        <v>143</v>
      </c>
      <c r="H15" s="208">
        <v>23</v>
      </c>
      <c r="I15" s="208">
        <v>10</v>
      </c>
      <c r="J15" s="208">
        <v>13</v>
      </c>
      <c r="K15" s="208">
        <v>1</v>
      </c>
      <c r="L15" s="273">
        <v>1</v>
      </c>
      <c r="M15" s="273" t="s">
        <v>0</v>
      </c>
      <c r="N15" s="274">
        <v>21.333333333333332</v>
      </c>
      <c r="O15" s="274">
        <v>11.130434782608695</v>
      </c>
      <c r="Q15" s="8"/>
      <c r="R15" s="8"/>
      <c r="S15" s="8"/>
    </row>
    <row r="16" spans="1:19" ht="30.75" customHeight="1" x14ac:dyDescent="0.15">
      <c r="B16" s="38" t="s">
        <v>27</v>
      </c>
      <c r="C16" s="225">
        <v>1</v>
      </c>
      <c r="D16" s="226">
        <v>7</v>
      </c>
      <c r="E16" s="207">
        <v>77</v>
      </c>
      <c r="F16" s="207">
        <v>42</v>
      </c>
      <c r="G16" s="207">
        <v>35</v>
      </c>
      <c r="H16" s="207">
        <v>14</v>
      </c>
      <c r="I16" s="207">
        <v>7</v>
      </c>
      <c r="J16" s="207">
        <v>7</v>
      </c>
      <c r="K16" s="207">
        <v>1</v>
      </c>
      <c r="L16" s="255">
        <v>1</v>
      </c>
      <c r="M16" s="254" t="s">
        <v>0</v>
      </c>
      <c r="N16" s="228">
        <v>11</v>
      </c>
      <c r="O16" s="228">
        <v>5.5</v>
      </c>
      <c r="Q16" s="8"/>
      <c r="R16" s="8"/>
      <c r="S16" s="8"/>
    </row>
    <row r="17" spans="2:19" ht="30.75" customHeight="1" x14ac:dyDescent="0.15">
      <c r="B17" s="38" t="s">
        <v>28</v>
      </c>
      <c r="C17" s="225">
        <v>1</v>
      </c>
      <c r="D17" s="226">
        <v>27</v>
      </c>
      <c r="E17" s="207">
        <v>806</v>
      </c>
      <c r="F17" s="207">
        <v>409</v>
      </c>
      <c r="G17" s="207">
        <v>397</v>
      </c>
      <c r="H17" s="207">
        <v>41</v>
      </c>
      <c r="I17" s="207">
        <v>16</v>
      </c>
      <c r="J17" s="207">
        <v>25</v>
      </c>
      <c r="K17" s="207">
        <v>2</v>
      </c>
      <c r="L17" s="254" t="s">
        <v>0</v>
      </c>
      <c r="M17" s="256">
        <v>2</v>
      </c>
      <c r="N17" s="228">
        <v>29.851851851851851</v>
      </c>
      <c r="O17" s="228">
        <v>19.658536585365855</v>
      </c>
      <c r="Q17" s="8"/>
      <c r="R17" s="8"/>
      <c r="S17" s="8"/>
    </row>
    <row r="18" spans="2:19" ht="30.75" customHeight="1" x14ac:dyDescent="0.15">
      <c r="B18" s="38" t="s">
        <v>29</v>
      </c>
      <c r="C18" s="225">
        <v>1</v>
      </c>
      <c r="D18" s="226">
        <v>21</v>
      </c>
      <c r="E18" s="207">
        <v>570</v>
      </c>
      <c r="F18" s="207">
        <v>294</v>
      </c>
      <c r="G18" s="207">
        <v>276</v>
      </c>
      <c r="H18" s="207">
        <v>32</v>
      </c>
      <c r="I18" s="207">
        <v>14</v>
      </c>
      <c r="J18" s="207">
        <v>18</v>
      </c>
      <c r="K18" s="207">
        <v>1</v>
      </c>
      <c r="L18" s="254" t="s">
        <v>0</v>
      </c>
      <c r="M18" s="255">
        <v>1</v>
      </c>
      <c r="N18" s="228">
        <v>27.142857142857142</v>
      </c>
      <c r="O18" s="228">
        <v>17.8125</v>
      </c>
      <c r="Q18" s="8"/>
      <c r="R18" s="8"/>
      <c r="S18" s="8"/>
    </row>
    <row r="19" spans="2:19" ht="30.75" customHeight="1" x14ac:dyDescent="0.15">
      <c r="B19" s="115" t="s">
        <v>30</v>
      </c>
      <c r="C19" s="257">
        <v>1</v>
      </c>
      <c r="D19" s="229">
        <v>8</v>
      </c>
      <c r="E19" s="200">
        <v>173</v>
      </c>
      <c r="F19" s="200">
        <v>97</v>
      </c>
      <c r="G19" s="200">
        <v>76</v>
      </c>
      <c r="H19" s="200">
        <v>14</v>
      </c>
      <c r="I19" s="200">
        <v>6</v>
      </c>
      <c r="J19" s="200">
        <v>8</v>
      </c>
      <c r="K19" s="200">
        <v>1</v>
      </c>
      <c r="L19" s="152" t="s">
        <v>0</v>
      </c>
      <c r="M19" s="152">
        <v>1</v>
      </c>
      <c r="N19" s="231">
        <v>21.625</v>
      </c>
      <c r="O19" s="231">
        <v>12.357142857142858</v>
      </c>
      <c r="Q19" s="8"/>
      <c r="R19" s="8"/>
      <c r="S19" s="8"/>
    </row>
    <row r="20" spans="2:19" ht="30.75" customHeight="1" x14ac:dyDescent="0.15">
      <c r="B20" s="37" t="s">
        <v>31</v>
      </c>
      <c r="C20" s="14"/>
      <c r="D20" s="14"/>
      <c r="E20" s="14"/>
      <c r="F20" s="14"/>
      <c r="G20" s="14"/>
      <c r="H20" s="22"/>
      <c r="I20" s="14" t="s">
        <v>32</v>
      </c>
      <c r="J20" s="14"/>
      <c r="K20" s="14"/>
      <c r="L20" s="14"/>
      <c r="M20" s="14"/>
      <c r="N20" s="14"/>
      <c r="O20" s="98"/>
      <c r="Q20" s="8"/>
      <c r="R20" s="8"/>
      <c r="S20" s="8"/>
    </row>
    <row r="21" spans="2:19" x14ac:dyDescent="0.15">
      <c r="M21" s="19"/>
      <c r="O21" s="40"/>
      <c r="Q21" s="8"/>
      <c r="R21" s="8"/>
      <c r="S21" s="8"/>
    </row>
    <row r="22" spans="2:19" x14ac:dyDescent="0.15">
      <c r="O22" s="40"/>
      <c r="Q22" s="8"/>
      <c r="R22" s="8"/>
      <c r="S22" s="8"/>
    </row>
    <row r="23" spans="2:19" x14ac:dyDescent="0.15">
      <c r="O23" s="40"/>
      <c r="Q23" s="8"/>
      <c r="R23" s="8"/>
      <c r="S23" s="8"/>
    </row>
    <row r="24" spans="2:19" x14ac:dyDescent="0.15">
      <c r="Q24" s="8"/>
      <c r="R24" s="8"/>
      <c r="S24" s="8"/>
    </row>
    <row r="25" spans="2:19" x14ac:dyDescent="0.15">
      <c r="Q25" s="8"/>
      <c r="R25" s="8"/>
      <c r="S25" s="8"/>
    </row>
    <row r="26" spans="2:19" x14ac:dyDescent="0.15">
      <c r="Q26" s="8"/>
      <c r="R26" s="8"/>
      <c r="S26" s="8"/>
    </row>
    <row r="27" spans="2:19" x14ac:dyDescent="0.15">
      <c r="Q27" s="8"/>
      <c r="R27" s="8"/>
      <c r="S27" s="8"/>
    </row>
    <row r="28" spans="2:19" x14ac:dyDescent="0.15">
      <c r="Q28" s="8"/>
      <c r="R28" s="8"/>
      <c r="S28" s="8"/>
    </row>
    <row r="29" spans="2:19" x14ac:dyDescent="0.15">
      <c r="Q29" s="8"/>
      <c r="R29" s="8"/>
      <c r="S29" s="8"/>
    </row>
    <row r="30" spans="2:19" x14ac:dyDescent="0.15">
      <c r="Q30" s="8"/>
      <c r="R30" s="8"/>
      <c r="S30" s="8"/>
    </row>
    <row r="31" spans="2:19" x14ac:dyDescent="0.15">
      <c r="Q31" s="8"/>
      <c r="R31" s="8"/>
      <c r="S31" s="8"/>
    </row>
    <row r="32" spans="2:19" x14ac:dyDescent="0.15">
      <c r="Q32" s="8"/>
      <c r="R32" s="8"/>
      <c r="S32" s="8"/>
    </row>
    <row r="33" spans="17:19" x14ac:dyDescent="0.15">
      <c r="Q33" s="8"/>
      <c r="R33" s="8"/>
      <c r="S33" s="8"/>
    </row>
    <row r="34" spans="17:19" x14ac:dyDescent="0.15">
      <c r="Q34" s="8"/>
      <c r="R34" s="8"/>
      <c r="S34" s="8"/>
    </row>
    <row r="35" spans="17:19" x14ac:dyDescent="0.15">
      <c r="Q35" s="8"/>
      <c r="R35" s="8"/>
      <c r="S35" s="8"/>
    </row>
    <row r="36" spans="17:19" x14ac:dyDescent="0.15">
      <c r="Q36" s="8"/>
      <c r="R36" s="8"/>
      <c r="S36" s="8"/>
    </row>
    <row r="37" spans="17:19" x14ac:dyDescent="0.15">
      <c r="Q37" s="8"/>
      <c r="R37" s="8"/>
      <c r="S37" s="8"/>
    </row>
    <row r="38" spans="17:19" x14ac:dyDescent="0.15">
      <c r="Q38" s="8"/>
      <c r="R38" s="8"/>
      <c r="S38" s="8"/>
    </row>
    <row r="39" spans="17:19" x14ac:dyDescent="0.15">
      <c r="Q39" s="8"/>
      <c r="R39" s="8"/>
      <c r="S39" s="8"/>
    </row>
    <row r="40" spans="17:19" x14ac:dyDescent="0.15">
      <c r="Q40" s="8"/>
      <c r="R40" s="8"/>
      <c r="S40" s="8"/>
    </row>
    <row r="41" spans="17:19" x14ac:dyDescent="0.15">
      <c r="Q41" s="8"/>
      <c r="R41" s="8"/>
      <c r="S41" s="8"/>
    </row>
    <row r="42" spans="17:19" x14ac:dyDescent="0.15">
      <c r="Q42" s="8"/>
      <c r="R42" s="8"/>
      <c r="S42" s="8"/>
    </row>
    <row r="43" spans="17:19" x14ac:dyDescent="0.15">
      <c r="Q43" s="8"/>
      <c r="R43" s="8"/>
      <c r="S43" s="8"/>
    </row>
  </sheetData>
  <customSheetViews>
    <customSheetView guid="{499EFEED-8286-4845-A121-435A7A306641}" scale="115" showPageBreaks="1" printArea="1" view="pageBreakPreview">
      <pane ySplit="4" topLeftCell="A5" activePane="bottomLeft" state="frozen"/>
      <selection pane="bottomLeft" activeCell="A2" sqref="A2"/>
      <colBreaks count="1" manualBreakCount="1">
        <brk id="17" max="65534" man="1"/>
      </colBreaks>
      <pageMargins left="0.78740157480314965" right="0.78740157480314965" top="0.98425196850393704" bottom="0.98425196850393704" header="0.51181102362204722" footer="0.51181102362204722"/>
      <printOptions horizontalCentered="1"/>
      <pageSetup paperSize="9" firstPageNumber="4294963191" orientation="portrait"/>
      <headerFooter scaleWithDoc="0" alignWithMargins="0">
        <oddHeader>&amp;L&amp;"ＭＳ Ｐ明朝,斜体"教育・文化</oddHeader>
        <oddFooter>&amp;C－54－</oddFooter>
      </headerFooter>
    </customSheetView>
  </customSheetViews>
  <mergeCells count="8">
    <mergeCell ref="B3:B4"/>
    <mergeCell ref="N3:N4"/>
    <mergeCell ref="O3:O4"/>
    <mergeCell ref="H3:J3"/>
    <mergeCell ref="K3:M3"/>
    <mergeCell ref="C3:C4"/>
    <mergeCell ref="D3:D4"/>
    <mergeCell ref="E3:G3"/>
  </mergeCells>
  <phoneticPr fontId="10"/>
  <hyperlinks>
    <hyperlink ref="A1" location="目次!C63" display="目次" xr:uid="{00000000-0004-0000-33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4294963191" orientation="portrait" r:id="rId1"/>
  <headerFooter scaleWithDoc="0" alignWithMargins="0">
    <oddFooter>&amp;C&amp;"ＭＳ Ｐ明朝,標準"&amp;A</oddFooter>
  </headerFooter>
  <colBreaks count="1" manualBreakCount="1">
    <brk id="15" max="655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72"/>
  <dimension ref="A1:U43"/>
  <sheetViews>
    <sheetView view="pageBreakPreview" zoomScaleNormal="115" zoomScaleSheetLayoutView="100" workbookViewId="0">
      <selection activeCell="E1" sqref="E1"/>
    </sheetView>
  </sheetViews>
  <sheetFormatPr defaultRowHeight="13.5" x14ac:dyDescent="0.15"/>
  <cols>
    <col min="1" max="1" width="5.25" style="1" bestFit="1" customWidth="1"/>
    <col min="2" max="2" width="11.75" style="1" customWidth="1"/>
    <col min="3" max="4" width="4" style="1" customWidth="1"/>
    <col min="5" max="5" width="7" style="1" customWidth="1"/>
    <col min="6" max="6" width="6.625" style="1" customWidth="1"/>
    <col min="7" max="7" width="6.5" style="1" customWidth="1"/>
    <col min="8" max="8" width="5.875" style="1" customWidth="1"/>
    <col min="9" max="10" width="5.375" style="1" customWidth="1"/>
    <col min="11" max="11" width="5.875" style="1" customWidth="1"/>
    <col min="12" max="13" width="5.125" style="1" customWidth="1"/>
    <col min="14" max="15" width="7" style="1" customWidth="1"/>
    <col min="16" max="16" width="9" style="1" bestFit="1"/>
    <col min="17" max="16384" width="9" style="1"/>
  </cols>
  <sheetData>
    <row r="1" spans="1:15" ht="18" customHeight="1" x14ac:dyDescent="0.15">
      <c r="A1" s="9" t="s">
        <v>130</v>
      </c>
      <c r="B1" s="7" t="s">
        <v>145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2.75" customHeight="1" x14ac:dyDescent="0.15">
      <c r="B2" s="30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55"/>
    </row>
    <row r="3" spans="1:15" ht="27" customHeight="1" x14ac:dyDescent="0.15">
      <c r="B3" s="287" t="s">
        <v>13</v>
      </c>
      <c r="C3" s="312" t="s">
        <v>14</v>
      </c>
      <c r="D3" s="312" t="s">
        <v>15</v>
      </c>
      <c r="E3" s="291" t="s">
        <v>34</v>
      </c>
      <c r="F3" s="291"/>
      <c r="G3" s="291"/>
      <c r="H3" s="291" t="s">
        <v>17</v>
      </c>
      <c r="I3" s="291"/>
      <c r="J3" s="291"/>
      <c r="K3" s="291" t="s">
        <v>18</v>
      </c>
      <c r="L3" s="291"/>
      <c r="M3" s="291"/>
      <c r="N3" s="285" t="s">
        <v>124</v>
      </c>
      <c r="O3" s="289" t="s">
        <v>125</v>
      </c>
    </row>
    <row r="4" spans="1:15" ht="26.25" customHeight="1" x14ac:dyDescent="0.15">
      <c r="B4" s="288"/>
      <c r="C4" s="312"/>
      <c r="D4" s="312"/>
      <c r="E4" s="52" t="s">
        <v>4</v>
      </c>
      <c r="F4" s="52" t="s">
        <v>6</v>
      </c>
      <c r="G4" s="52" t="s">
        <v>7</v>
      </c>
      <c r="H4" s="52" t="s">
        <v>4</v>
      </c>
      <c r="I4" s="52" t="s">
        <v>6</v>
      </c>
      <c r="J4" s="52" t="s">
        <v>7</v>
      </c>
      <c r="K4" s="52" t="s">
        <v>4</v>
      </c>
      <c r="L4" s="52" t="s">
        <v>6</v>
      </c>
      <c r="M4" s="52" t="s">
        <v>7</v>
      </c>
      <c r="N4" s="284"/>
      <c r="O4" s="286"/>
    </row>
    <row r="5" spans="1:15" ht="18" customHeight="1" x14ac:dyDescent="0.15">
      <c r="B5" s="64" t="s">
        <v>134</v>
      </c>
      <c r="C5" s="80">
        <v>5</v>
      </c>
      <c r="D5" s="80">
        <v>70</v>
      </c>
      <c r="E5" s="80">
        <v>2091</v>
      </c>
      <c r="F5" s="80">
        <v>1089</v>
      </c>
      <c r="G5" s="80">
        <v>1002</v>
      </c>
      <c r="H5" s="80">
        <v>141</v>
      </c>
      <c r="I5" s="80">
        <v>88</v>
      </c>
      <c r="J5" s="80">
        <v>53</v>
      </c>
      <c r="K5" s="80">
        <v>5</v>
      </c>
      <c r="L5" s="80">
        <v>5</v>
      </c>
      <c r="M5" s="95" t="s">
        <v>0</v>
      </c>
      <c r="N5" s="113">
        <v>29.87142857142857</v>
      </c>
      <c r="O5" s="113">
        <v>14.829787234042554</v>
      </c>
    </row>
    <row r="6" spans="1:15" ht="18" customHeight="1" x14ac:dyDescent="0.15">
      <c r="B6" s="64" t="s">
        <v>158</v>
      </c>
      <c r="C6" s="80">
        <v>5</v>
      </c>
      <c r="D6" s="80">
        <v>71</v>
      </c>
      <c r="E6" s="80">
        <v>2092</v>
      </c>
      <c r="F6" s="80">
        <v>1110</v>
      </c>
      <c r="G6" s="80">
        <v>982</v>
      </c>
      <c r="H6" s="80">
        <v>143</v>
      </c>
      <c r="I6" s="80">
        <v>87</v>
      </c>
      <c r="J6" s="80">
        <v>56</v>
      </c>
      <c r="K6" s="80">
        <v>5</v>
      </c>
      <c r="L6" s="80">
        <v>4</v>
      </c>
      <c r="M6" s="95">
        <v>1</v>
      </c>
      <c r="N6" s="113">
        <v>29.464788732394368</v>
      </c>
      <c r="O6" s="113">
        <v>14.6293706293706</v>
      </c>
    </row>
    <row r="7" spans="1:15" ht="18" customHeight="1" x14ac:dyDescent="0.15">
      <c r="B7" s="64" t="s">
        <v>177</v>
      </c>
      <c r="C7" s="80">
        <v>5</v>
      </c>
      <c r="D7" s="80">
        <v>73</v>
      </c>
      <c r="E7" s="80">
        <v>2132</v>
      </c>
      <c r="F7" s="80">
        <v>1123</v>
      </c>
      <c r="G7" s="80">
        <v>1009</v>
      </c>
      <c r="H7" s="80">
        <v>148</v>
      </c>
      <c r="I7" s="80">
        <v>91</v>
      </c>
      <c r="J7" s="80">
        <v>57</v>
      </c>
      <c r="K7" s="80">
        <v>5</v>
      </c>
      <c r="L7" s="80">
        <v>3</v>
      </c>
      <c r="M7" s="80">
        <v>2</v>
      </c>
      <c r="N7" s="113">
        <v>29.205479452054796</v>
      </c>
      <c r="O7" s="113">
        <v>14.405405405405405</v>
      </c>
    </row>
    <row r="8" spans="1:15" s="12" customFormat="1" ht="18" customHeight="1" x14ac:dyDescent="0.15">
      <c r="B8" s="56" t="s">
        <v>181</v>
      </c>
      <c r="C8" s="137">
        <v>5</v>
      </c>
      <c r="D8" s="138">
        <v>71</v>
      </c>
      <c r="E8" s="138">
        <v>2096</v>
      </c>
      <c r="F8" s="138">
        <v>1083</v>
      </c>
      <c r="G8" s="138">
        <v>1013</v>
      </c>
      <c r="H8" s="138">
        <v>139</v>
      </c>
      <c r="I8" s="138">
        <v>88</v>
      </c>
      <c r="J8" s="138">
        <v>51</v>
      </c>
      <c r="K8" s="138">
        <v>5</v>
      </c>
      <c r="L8" s="138">
        <v>3</v>
      </c>
      <c r="M8" s="138">
        <v>2</v>
      </c>
      <c r="N8" s="181">
        <v>29.52112676056338</v>
      </c>
      <c r="O8" s="181">
        <v>15.079136690647482</v>
      </c>
    </row>
    <row r="9" spans="1:15" s="12" customFormat="1" ht="18" customHeight="1" x14ac:dyDescent="0.15">
      <c r="B9" s="171" t="s">
        <v>182</v>
      </c>
      <c r="C9" s="206">
        <v>5</v>
      </c>
      <c r="D9" s="206">
        <f>SUM(D10:D14)</f>
        <v>71</v>
      </c>
      <c r="E9" s="206">
        <f>SUM(E10:E14)</f>
        <v>2116</v>
      </c>
      <c r="F9" s="206">
        <f>SUM(F10:F14)</f>
        <v>1078</v>
      </c>
      <c r="G9" s="206">
        <f t="shared" ref="G9:J9" si="0">SUM(G10:G14)</f>
        <v>1038</v>
      </c>
      <c r="H9" s="206">
        <f t="shared" si="0"/>
        <v>141</v>
      </c>
      <c r="I9" s="206">
        <f t="shared" si="0"/>
        <v>90</v>
      </c>
      <c r="J9" s="206">
        <f t="shared" si="0"/>
        <v>51</v>
      </c>
      <c r="K9" s="206">
        <f>SUM(L9:M9)</f>
        <v>5</v>
      </c>
      <c r="L9" s="206">
        <f>SUM(L10:L14)</f>
        <v>4</v>
      </c>
      <c r="M9" s="206">
        <f>SUM(M10:M14)</f>
        <v>1</v>
      </c>
      <c r="N9" s="258">
        <f>IFERROR(E9/D9,"")</f>
        <v>29.802816901408452</v>
      </c>
      <c r="O9" s="258">
        <f>IFERROR(E9/H9,"")</f>
        <v>15.00709219858156</v>
      </c>
    </row>
    <row r="10" spans="1:15" ht="18" customHeight="1" x14ac:dyDescent="0.15">
      <c r="B10" s="24" t="s">
        <v>35</v>
      </c>
      <c r="C10" s="222">
        <v>1</v>
      </c>
      <c r="D10" s="222">
        <v>18</v>
      </c>
      <c r="E10" s="151">
        <f>SUM(F10:G10)</f>
        <v>582</v>
      </c>
      <c r="F10" s="151">
        <v>303</v>
      </c>
      <c r="G10" s="151">
        <v>279</v>
      </c>
      <c r="H10" s="151">
        <f>SUM(I10:J10)</f>
        <v>35</v>
      </c>
      <c r="I10" s="151">
        <v>26</v>
      </c>
      <c r="J10" s="151">
        <v>9</v>
      </c>
      <c r="K10" s="151">
        <f>SUM(L10:M10)</f>
        <v>1</v>
      </c>
      <c r="L10" s="223">
        <v>1</v>
      </c>
      <c r="M10" s="223" t="s">
        <v>0</v>
      </c>
      <c r="N10" s="232">
        <f>IFERROR(E10/D10,"")</f>
        <v>32.333333333333336</v>
      </c>
      <c r="O10" s="232">
        <f t="shared" ref="O10:O14" si="1">IFERROR(E10/H10,"")</f>
        <v>16.62857142857143</v>
      </c>
    </row>
    <row r="11" spans="1:15" ht="18" customHeight="1" x14ac:dyDescent="0.15">
      <c r="B11" s="66" t="s">
        <v>36</v>
      </c>
      <c r="C11" s="151">
        <v>1</v>
      </c>
      <c r="D11" s="151">
        <v>18</v>
      </c>
      <c r="E11" s="151">
        <f t="shared" ref="E11:E14" si="2">SUM(F11:G11)</f>
        <v>562</v>
      </c>
      <c r="F11" s="151">
        <v>281</v>
      </c>
      <c r="G11" s="151">
        <v>281</v>
      </c>
      <c r="H11" s="151">
        <f t="shared" ref="H11:H14" si="3">SUM(I11:J11)</f>
        <v>33</v>
      </c>
      <c r="I11" s="151">
        <v>22</v>
      </c>
      <c r="J11" s="151">
        <v>11</v>
      </c>
      <c r="K11" s="151">
        <f t="shared" ref="K11:K14" si="4">SUM(L11:M11)</f>
        <v>1</v>
      </c>
      <c r="L11" s="227">
        <v>1</v>
      </c>
      <c r="M11" s="227" t="s">
        <v>0</v>
      </c>
      <c r="N11" s="233">
        <f>IFERROR(E11/D11,"")</f>
        <v>31.222222222222221</v>
      </c>
      <c r="O11" s="233">
        <f t="shared" si="1"/>
        <v>17.030303030303031</v>
      </c>
    </row>
    <row r="12" spans="1:15" ht="18" customHeight="1" x14ac:dyDescent="0.15">
      <c r="B12" s="66" t="s">
        <v>37</v>
      </c>
      <c r="C12" s="151">
        <v>1</v>
      </c>
      <c r="D12" s="151">
        <v>6</v>
      </c>
      <c r="E12" s="151">
        <f t="shared" si="2"/>
        <v>116</v>
      </c>
      <c r="F12" s="151">
        <v>65</v>
      </c>
      <c r="G12" s="151">
        <v>51</v>
      </c>
      <c r="H12" s="151">
        <f t="shared" si="3"/>
        <v>15</v>
      </c>
      <c r="I12" s="151">
        <v>9</v>
      </c>
      <c r="J12" s="151">
        <v>6</v>
      </c>
      <c r="K12" s="151">
        <f t="shared" si="4"/>
        <v>1</v>
      </c>
      <c r="L12" s="227" t="s">
        <v>0</v>
      </c>
      <c r="M12" s="227">
        <v>1</v>
      </c>
      <c r="N12" s="233">
        <f t="shared" ref="N12:N14" si="5">IFERROR(E12/D12,"")</f>
        <v>19.333333333333332</v>
      </c>
      <c r="O12" s="234">
        <f>IFERROR(E12/H12,"")</f>
        <v>7.7333333333333334</v>
      </c>
    </row>
    <row r="13" spans="1:15" ht="18" customHeight="1" x14ac:dyDescent="0.15">
      <c r="B13" s="66" t="s">
        <v>38</v>
      </c>
      <c r="C13" s="151">
        <v>1</v>
      </c>
      <c r="D13" s="151">
        <v>13</v>
      </c>
      <c r="E13" s="151">
        <f t="shared" si="2"/>
        <v>348</v>
      </c>
      <c r="F13" s="151">
        <v>169</v>
      </c>
      <c r="G13" s="151">
        <v>179</v>
      </c>
      <c r="H13" s="151">
        <f t="shared" si="3"/>
        <v>27</v>
      </c>
      <c r="I13" s="151">
        <v>15</v>
      </c>
      <c r="J13" s="151">
        <v>12</v>
      </c>
      <c r="K13" s="151">
        <f t="shared" si="4"/>
        <v>1</v>
      </c>
      <c r="L13" s="227">
        <v>1</v>
      </c>
      <c r="M13" s="227" t="s">
        <v>0</v>
      </c>
      <c r="N13" s="233">
        <f t="shared" si="5"/>
        <v>26.76923076923077</v>
      </c>
      <c r="O13" s="234">
        <f t="shared" si="1"/>
        <v>12.888888888888889</v>
      </c>
    </row>
    <row r="14" spans="1:15" ht="18" customHeight="1" x14ac:dyDescent="0.15">
      <c r="B14" s="182" t="s">
        <v>39</v>
      </c>
      <c r="C14" s="153">
        <v>1</v>
      </c>
      <c r="D14" s="153">
        <v>16</v>
      </c>
      <c r="E14" s="153">
        <f t="shared" si="2"/>
        <v>508</v>
      </c>
      <c r="F14" s="153">
        <v>260</v>
      </c>
      <c r="G14" s="153">
        <v>248</v>
      </c>
      <c r="H14" s="153">
        <f t="shared" si="3"/>
        <v>31</v>
      </c>
      <c r="I14" s="153">
        <v>18</v>
      </c>
      <c r="J14" s="153">
        <v>13</v>
      </c>
      <c r="K14" s="153">
        <f t="shared" si="4"/>
        <v>1</v>
      </c>
      <c r="L14" s="230">
        <v>1</v>
      </c>
      <c r="M14" s="230" t="s">
        <v>0</v>
      </c>
      <c r="N14" s="235">
        <f t="shared" si="5"/>
        <v>31.75</v>
      </c>
      <c r="O14" s="236">
        <f t="shared" si="1"/>
        <v>16.387096774193548</v>
      </c>
    </row>
    <row r="15" spans="1:15" ht="15.75" customHeight="1" x14ac:dyDescent="0.15">
      <c r="B15" s="37" t="s">
        <v>190</v>
      </c>
      <c r="C15" s="14"/>
      <c r="D15" s="14"/>
      <c r="E15" s="22"/>
      <c r="F15" s="22"/>
      <c r="G15" s="22"/>
      <c r="H15" s="22"/>
      <c r="I15" s="22"/>
      <c r="J15" s="22"/>
      <c r="K15" s="22"/>
      <c r="L15" s="22"/>
      <c r="M15" s="22"/>
      <c r="N15" s="98"/>
      <c r="O15" s="98"/>
    </row>
    <row r="16" spans="1:15" ht="15.75" customHeight="1" x14ac:dyDescent="0.15">
      <c r="B16" s="37"/>
      <c r="C16" s="14"/>
      <c r="D16" s="14"/>
      <c r="E16" s="22"/>
      <c r="F16" s="22"/>
      <c r="G16" s="22"/>
      <c r="H16" s="22"/>
      <c r="I16" s="22"/>
      <c r="J16" s="22"/>
      <c r="K16" s="22"/>
      <c r="L16" s="22"/>
      <c r="M16" s="22"/>
      <c r="N16" s="98"/>
      <c r="O16" s="98"/>
    </row>
    <row r="17" spans="2:21" ht="18" customHeight="1" x14ac:dyDescent="0.1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21" ht="18" customHeight="1" x14ac:dyDescent="0.15">
      <c r="B18" s="7" t="s">
        <v>146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2:21" ht="12.75" customHeight="1" x14ac:dyDescent="0.15">
      <c r="B19" s="85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2:21" ht="16.5" customHeight="1" x14ac:dyDescent="0.15">
      <c r="B20" s="287" t="s">
        <v>5</v>
      </c>
      <c r="C20" s="313" t="s">
        <v>128</v>
      </c>
      <c r="D20" s="292"/>
      <c r="E20" s="292"/>
      <c r="F20" s="315"/>
      <c r="G20" s="99" t="s">
        <v>137</v>
      </c>
      <c r="H20" s="100"/>
      <c r="I20" s="101"/>
      <c r="J20" s="313" t="s">
        <v>40</v>
      </c>
      <c r="K20" s="292"/>
      <c r="L20" s="315"/>
      <c r="M20" s="313" t="s">
        <v>41</v>
      </c>
      <c r="N20" s="292"/>
      <c r="O20" s="292"/>
      <c r="P20" s="41"/>
      <c r="Q20" s="41"/>
      <c r="R20" s="41"/>
      <c r="S20" s="41"/>
      <c r="T20" s="41"/>
      <c r="U20" s="41"/>
    </row>
    <row r="21" spans="2:21" ht="16.5" customHeight="1" x14ac:dyDescent="0.15">
      <c r="B21" s="293"/>
      <c r="C21" s="314"/>
      <c r="D21" s="282"/>
      <c r="E21" s="282"/>
      <c r="F21" s="290"/>
      <c r="G21" s="102" t="s">
        <v>138</v>
      </c>
      <c r="H21" s="103"/>
      <c r="I21" s="104"/>
      <c r="J21" s="314"/>
      <c r="K21" s="282"/>
      <c r="L21" s="290"/>
      <c r="M21" s="314"/>
      <c r="N21" s="282"/>
      <c r="O21" s="282"/>
      <c r="P21" s="41"/>
      <c r="Q21" s="41"/>
      <c r="R21" s="42"/>
      <c r="S21" s="41"/>
      <c r="T21" s="41"/>
      <c r="U21" s="41"/>
    </row>
    <row r="22" spans="2:21" ht="16.5" customHeight="1" x14ac:dyDescent="0.15">
      <c r="B22" s="288"/>
      <c r="C22" s="277" t="s">
        <v>11</v>
      </c>
      <c r="D22" s="276"/>
      <c r="E22" s="61" t="s">
        <v>6</v>
      </c>
      <c r="F22" s="61" t="s">
        <v>7</v>
      </c>
      <c r="G22" s="52" t="s">
        <v>11</v>
      </c>
      <c r="H22" s="52" t="s">
        <v>6</v>
      </c>
      <c r="I22" s="52" t="s">
        <v>7</v>
      </c>
      <c r="J22" s="52" t="s">
        <v>11</v>
      </c>
      <c r="K22" s="52" t="s">
        <v>6</v>
      </c>
      <c r="L22" s="52" t="s">
        <v>7</v>
      </c>
      <c r="M22" s="52" t="s">
        <v>11</v>
      </c>
      <c r="N22" s="52" t="s">
        <v>6</v>
      </c>
      <c r="O22" s="53" t="s">
        <v>7</v>
      </c>
      <c r="P22" s="43"/>
      <c r="Q22" s="43"/>
      <c r="R22" s="43"/>
      <c r="S22" s="43"/>
    </row>
    <row r="23" spans="2:21" ht="18" customHeight="1" x14ac:dyDescent="0.15">
      <c r="B23" s="64" t="s">
        <v>134</v>
      </c>
      <c r="C23" s="323">
        <v>717</v>
      </c>
      <c r="D23" s="324"/>
      <c r="E23" s="72">
        <v>370</v>
      </c>
      <c r="F23" s="72">
        <v>347</v>
      </c>
      <c r="G23" s="72">
        <v>710</v>
      </c>
      <c r="H23" s="72">
        <v>366</v>
      </c>
      <c r="I23" s="72">
        <v>344</v>
      </c>
      <c r="J23" s="76" t="s">
        <v>9</v>
      </c>
      <c r="K23" s="76" t="s">
        <v>9</v>
      </c>
      <c r="L23" s="76" t="s">
        <v>9</v>
      </c>
      <c r="M23" s="72">
        <v>7</v>
      </c>
      <c r="N23" s="72">
        <v>4</v>
      </c>
      <c r="O23" s="76">
        <v>3</v>
      </c>
    </row>
    <row r="24" spans="2:21" ht="18" customHeight="1" x14ac:dyDescent="0.15">
      <c r="B24" s="64" t="s">
        <v>158</v>
      </c>
      <c r="C24" s="325">
        <v>687</v>
      </c>
      <c r="D24" s="326"/>
      <c r="E24" s="72">
        <v>356</v>
      </c>
      <c r="F24" s="72">
        <v>331</v>
      </c>
      <c r="G24" s="72">
        <v>673</v>
      </c>
      <c r="H24" s="72">
        <v>345</v>
      </c>
      <c r="I24" s="72">
        <v>328</v>
      </c>
      <c r="J24" s="76">
        <v>4</v>
      </c>
      <c r="K24" s="76">
        <v>3</v>
      </c>
      <c r="L24" s="76">
        <v>1</v>
      </c>
      <c r="M24" s="72">
        <v>10</v>
      </c>
      <c r="N24" s="72">
        <v>8</v>
      </c>
      <c r="O24" s="76">
        <v>2</v>
      </c>
    </row>
    <row r="25" spans="2:21" ht="18" customHeight="1" x14ac:dyDescent="0.15">
      <c r="B25" s="56" t="s">
        <v>177</v>
      </c>
      <c r="C25" s="327">
        <v>703</v>
      </c>
      <c r="D25" s="328"/>
      <c r="E25" s="141">
        <v>362</v>
      </c>
      <c r="F25" s="141">
        <v>341</v>
      </c>
      <c r="G25" s="141">
        <v>687</v>
      </c>
      <c r="H25" s="141">
        <v>352</v>
      </c>
      <c r="I25" s="141">
        <v>335</v>
      </c>
      <c r="J25" s="134">
        <v>7</v>
      </c>
      <c r="K25" s="134">
        <v>4</v>
      </c>
      <c r="L25" s="134">
        <v>3</v>
      </c>
      <c r="M25" s="141">
        <v>9</v>
      </c>
      <c r="N25" s="141">
        <v>6</v>
      </c>
      <c r="O25" s="134">
        <v>3</v>
      </c>
    </row>
    <row r="26" spans="2:21" ht="18" customHeight="1" x14ac:dyDescent="0.15">
      <c r="B26" s="64" t="s">
        <v>181</v>
      </c>
      <c r="C26" s="328">
        <v>704</v>
      </c>
      <c r="D26" s="328"/>
      <c r="E26" s="141">
        <v>378</v>
      </c>
      <c r="F26" s="141">
        <v>326</v>
      </c>
      <c r="G26" s="141">
        <v>697</v>
      </c>
      <c r="H26" s="141">
        <v>374</v>
      </c>
      <c r="I26" s="141">
        <v>323</v>
      </c>
      <c r="J26" s="134" t="s">
        <v>0</v>
      </c>
      <c r="K26" s="134" t="s">
        <v>0</v>
      </c>
      <c r="L26" s="134" t="s">
        <v>0</v>
      </c>
      <c r="M26" s="141">
        <v>7</v>
      </c>
      <c r="N26" s="141">
        <v>4</v>
      </c>
      <c r="O26" s="134">
        <v>3</v>
      </c>
    </row>
    <row r="27" spans="2:21" ht="18" customHeight="1" x14ac:dyDescent="0.15">
      <c r="B27" s="129" t="s">
        <v>182</v>
      </c>
      <c r="C27" s="322">
        <f>SUM(D27:F27)</f>
        <v>682</v>
      </c>
      <c r="D27" s="322"/>
      <c r="E27" s="165">
        <v>367</v>
      </c>
      <c r="F27" s="165">
        <v>315</v>
      </c>
      <c r="G27" s="165">
        <f>SUM(H27:I27)</f>
        <v>671</v>
      </c>
      <c r="H27" s="165">
        <v>365</v>
      </c>
      <c r="I27" s="165">
        <v>306</v>
      </c>
      <c r="J27" s="204" t="s">
        <v>0</v>
      </c>
      <c r="K27" s="204" t="s">
        <v>0</v>
      </c>
      <c r="L27" s="204" t="s">
        <v>0</v>
      </c>
      <c r="M27" s="165">
        <f>SUM(N27:O27)</f>
        <v>11</v>
      </c>
      <c r="N27" s="165">
        <v>2</v>
      </c>
      <c r="O27" s="204">
        <v>9</v>
      </c>
    </row>
    <row r="28" spans="2:21" ht="15.75" customHeight="1" x14ac:dyDescent="0.15">
      <c r="B28" s="37" t="s">
        <v>191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2:21" ht="15.75" customHeight="1" x14ac:dyDescent="0.15">
      <c r="B29" s="37" t="s">
        <v>123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2:21" ht="18" customHeight="1" x14ac:dyDescent="0.15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2:21" ht="18" customHeight="1" x14ac:dyDescent="0.15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2:21" ht="18" customHeight="1" x14ac:dyDescent="0.15">
      <c r="B32" s="145" t="s">
        <v>147</v>
      </c>
      <c r="C32" s="146"/>
      <c r="D32" s="146"/>
      <c r="E32" s="146"/>
      <c r="F32" s="146"/>
      <c r="G32" s="146"/>
      <c r="H32" s="146"/>
      <c r="I32" s="146"/>
      <c r="J32" s="146"/>
      <c r="K32" s="146"/>
      <c r="L32" s="10"/>
      <c r="M32" s="28"/>
      <c r="N32" s="28"/>
      <c r="O32" s="28"/>
    </row>
    <row r="33" spans="2:15" x14ac:dyDescent="0.15">
      <c r="B33" s="184"/>
      <c r="C33" s="140"/>
      <c r="D33" s="140"/>
      <c r="E33" s="140"/>
      <c r="F33" s="140"/>
      <c r="G33" s="140"/>
      <c r="H33" s="140"/>
      <c r="I33" s="140"/>
      <c r="J33" s="140"/>
      <c r="K33" s="140"/>
      <c r="L33" s="37"/>
      <c r="M33" s="37"/>
      <c r="N33" s="37"/>
      <c r="O33" s="37"/>
    </row>
    <row r="34" spans="2:15" ht="26.25" customHeight="1" x14ac:dyDescent="0.15">
      <c r="B34" s="318" t="s">
        <v>13</v>
      </c>
      <c r="C34" s="319"/>
      <c r="D34" s="316" t="s">
        <v>108</v>
      </c>
      <c r="E34" s="316" t="s">
        <v>109</v>
      </c>
      <c r="F34" s="185" t="s">
        <v>34</v>
      </c>
      <c r="G34" s="186"/>
      <c r="H34" s="187"/>
      <c r="I34" s="185" t="s">
        <v>118</v>
      </c>
      <c r="J34" s="185"/>
      <c r="K34" s="186"/>
      <c r="L34" s="37"/>
      <c r="M34" s="37"/>
      <c r="N34" s="37"/>
      <c r="O34" s="37"/>
    </row>
    <row r="35" spans="2:15" ht="16.5" customHeight="1" x14ac:dyDescent="0.15">
      <c r="B35" s="320"/>
      <c r="C35" s="321"/>
      <c r="D35" s="317"/>
      <c r="E35" s="317"/>
      <c r="F35" s="183" t="s">
        <v>110</v>
      </c>
      <c r="G35" s="183" t="s">
        <v>111</v>
      </c>
      <c r="H35" s="183" t="s">
        <v>112</v>
      </c>
      <c r="I35" s="183" t="s">
        <v>110</v>
      </c>
      <c r="J35" s="183" t="s">
        <v>111</v>
      </c>
      <c r="K35" s="170" t="s">
        <v>112</v>
      </c>
      <c r="L35" s="37"/>
      <c r="M35" s="37"/>
      <c r="N35" s="37"/>
      <c r="O35" s="37"/>
    </row>
    <row r="36" spans="2:15" ht="18" customHeight="1" x14ac:dyDescent="0.15">
      <c r="B36" s="140"/>
      <c r="C36" s="144" t="s">
        <v>134</v>
      </c>
      <c r="D36" s="188">
        <v>2</v>
      </c>
      <c r="E36" s="189">
        <v>34</v>
      </c>
      <c r="F36" s="135">
        <v>1216</v>
      </c>
      <c r="G36" s="135">
        <v>641</v>
      </c>
      <c r="H36" s="135">
        <v>575</v>
      </c>
      <c r="I36" s="135">
        <v>92</v>
      </c>
      <c r="J36" s="135">
        <v>65</v>
      </c>
      <c r="K36" s="135">
        <v>27</v>
      </c>
      <c r="L36" s="37"/>
      <c r="M36" s="37"/>
      <c r="N36" s="37"/>
      <c r="O36" s="37"/>
    </row>
    <row r="37" spans="2:15" ht="18" customHeight="1" x14ac:dyDescent="0.15">
      <c r="B37" s="140"/>
      <c r="C37" s="144" t="s">
        <v>158</v>
      </c>
      <c r="D37" s="188">
        <v>2</v>
      </c>
      <c r="E37" s="189">
        <v>34</v>
      </c>
      <c r="F37" s="135">
        <v>1207</v>
      </c>
      <c r="G37" s="135">
        <v>633</v>
      </c>
      <c r="H37" s="135">
        <v>574</v>
      </c>
      <c r="I37" s="135">
        <v>101</v>
      </c>
      <c r="J37" s="135">
        <v>73</v>
      </c>
      <c r="K37" s="135">
        <v>28</v>
      </c>
      <c r="L37" s="37"/>
      <c r="M37" s="37"/>
      <c r="N37" s="37"/>
      <c r="O37" s="37"/>
    </row>
    <row r="38" spans="2:15" ht="18" customHeight="1" x14ac:dyDescent="0.15">
      <c r="B38" s="140"/>
      <c r="C38" s="144" t="s">
        <v>177</v>
      </c>
      <c r="D38" s="188">
        <v>2</v>
      </c>
      <c r="E38" s="189">
        <v>33</v>
      </c>
      <c r="F38" s="135">
        <v>1158</v>
      </c>
      <c r="G38" s="135">
        <v>597</v>
      </c>
      <c r="H38" s="135">
        <v>561</v>
      </c>
      <c r="I38" s="135">
        <v>118</v>
      </c>
      <c r="J38" s="135">
        <v>76</v>
      </c>
      <c r="K38" s="135">
        <v>42</v>
      </c>
      <c r="L38" s="37"/>
      <c r="M38" s="37"/>
      <c r="N38" s="37"/>
      <c r="O38" s="37"/>
    </row>
    <row r="39" spans="2:15" ht="18" customHeight="1" x14ac:dyDescent="0.15">
      <c r="B39" s="140"/>
      <c r="C39" s="144" t="s">
        <v>181</v>
      </c>
      <c r="D39" s="188">
        <v>2</v>
      </c>
      <c r="E39" s="189">
        <v>32</v>
      </c>
      <c r="F39" s="116">
        <v>1110</v>
      </c>
      <c r="G39" s="135">
        <v>597</v>
      </c>
      <c r="H39" s="135">
        <v>513</v>
      </c>
      <c r="I39" s="135">
        <v>103</v>
      </c>
      <c r="J39" s="135">
        <v>67</v>
      </c>
      <c r="K39" s="135">
        <v>36</v>
      </c>
      <c r="L39" s="37"/>
      <c r="M39" s="37"/>
      <c r="N39" s="37"/>
      <c r="O39" s="37"/>
    </row>
    <row r="40" spans="2:15" ht="18" customHeight="1" x14ac:dyDescent="0.15">
      <c r="B40" s="142"/>
      <c r="C40" s="190" t="s">
        <v>182</v>
      </c>
      <c r="D40" s="191">
        <v>2</v>
      </c>
      <c r="E40" s="192">
        <f>SUM(E41:E42)</f>
        <v>30</v>
      </c>
      <c r="F40" s="193">
        <f t="shared" ref="F40:K40" si="6">SUM(F41:F42)</f>
        <v>1050</v>
      </c>
      <c r="G40" s="193">
        <f t="shared" si="6"/>
        <v>582</v>
      </c>
      <c r="H40" s="193">
        <f t="shared" si="6"/>
        <v>468</v>
      </c>
      <c r="I40" s="193">
        <f t="shared" si="6"/>
        <v>92</v>
      </c>
      <c r="J40" s="193">
        <f t="shared" si="6"/>
        <v>61</v>
      </c>
      <c r="K40" s="193">
        <f t="shared" si="6"/>
        <v>31</v>
      </c>
      <c r="L40" s="37"/>
      <c r="M40" s="37"/>
      <c r="N40" s="37"/>
      <c r="O40" s="37"/>
    </row>
    <row r="41" spans="2:15" ht="18" customHeight="1" x14ac:dyDescent="0.15">
      <c r="B41" s="194" t="s">
        <v>58</v>
      </c>
      <c r="C41" s="194"/>
      <c r="D41" s="195">
        <v>1</v>
      </c>
      <c r="E41" s="196">
        <v>12</v>
      </c>
      <c r="F41" s="197">
        <v>387</v>
      </c>
      <c r="G41" s="197">
        <v>227</v>
      </c>
      <c r="H41" s="197">
        <v>160</v>
      </c>
      <c r="I41" s="197">
        <v>33</v>
      </c>
      <c r="J41" s="197">
        <v>22</v>
      </c>
      <c r="K41" s="197">
        <v>11</v>
      </c>
      <c r="L41" s="37"/>
      <c r="M41" s="37"/>
      <c r="N41" s="37"/>
      <c r="O41" s="37"/>
    </row>
    <row r="42" spans="2:15" ht="18" customHeight="1" x14ac:dyDescent="0.15">
      <c r="B42" s="143" t="s">
        <v>59</v>
      </c>
      <c r="C42" s="143"/>
      <c r="D42" s="198">
        <v>1</v>
      </c>
      <c r="E42" s="199">
        <v>18</v>
      </c>
      <c r="F42" s="200">
        <v>663</v>
      </c>
      <c r="G42" s="200">
        <v>355</v>
      </c>
      <c r="H42" s="200">
        <v>308</v>
      </c>
      <c r="I42" s="200">
        <v>59</v>
      </c>
      <c r="J42" s="200">
        <v>39</v>
      </c>
      <c r="K42" s="200">
        <v>20</v>
      </c>
      <c r="L42" s="37"/>
      <c r="M42" s="37"/>
      <c r="N42" s="37"/>
      <c r="O42" s="37"/>
    </row>
    <row r="43" spans="2:15" ht="15.75" customHeight="1" x14ac:dyDescent="0.15">
      <c r="B43" s="140" t="s">
        <v>202</v>
      </c>
      <c r="C43" s="140"/>
      <c r="D43" s="140"/>
      <c r="E43" s="140"/>
      <c r="F43" s="148"/>
      <c r="G43" s="148"/>
      <c r="H43" s="140"/>
      <c r="I43" s="148"/>
      <c r="J43" s="140"/>
      <c r="K43" s="140"/>
      <c r="L43" s="37"/>
      <c r="M43" s="37"/>
      <c r="N43" s="37"/>
      <c r="O43" s="37"/>
    </row>
  </sheetData>
  <customSheetViews>
    <customSheetView guid="{499EFEED-8286-4845-A121-435A7A306641}" scale="115" showPageBreaks="1" printArea="1" hiddenRows="1" view="pageBreakPreview" topLeftCell="A16">
      <selection activeCell="A28" sqref="A28"/>
      <pageMargins left="0.78740157480314965" right="0.78740157480314965" top="0.98425196850393704" bottom="0.98425196850393704" header="0.51181102362204722" footer="0.51181102362204722"/>
      <printOptions horizontalCentered="1"/>
      <pageSetup paperSize="9" firstPageNumber="4294963191" orientation="portrait"/>
      <headerFooter scaleWithDoc="0" alignWithMargins="0">
        <oddHeader>&amp;R&amp;"ＭＳ Ｐ明朝,斜体"教育・文化</oddHeader>
        <oddFooter>&amp;C－55－</oddFooter>
      </headerFooter>
    </customSheetView>
  </customSheetViews>
  <mergeCells count="21">
    <mergeCell ref="E34:E35"/>
    <mergeCell ref="D34:D35"/>
    <mergeCell ref="B34:C35"/>
    <mergeCell ref="B20:B22"/>
    <mergeCell ref="C22:D22"/>
    <mergeCell ref="C27:D27"/>
    <mergeCell ref="C23:D23"/>
    <mergeCell ref="C24:D24"/>
    <mergeCell ref="C25:D25"/>
    <mergeCell ref="C26:D26"/>
    <mergeCell ref="M20:O21"/>
    <mergeCell ref="B3:B4"/>
    <mergeCell ref="N3:N4"/>
    <mergeCell ref="O3:O4"/>
    <mergeCell ref="H3:J3"/>
    <mergeCell ref="K3:M3"/>
    <mergeCell ref="C3:C4"/>
    <mergeCell ref="D3:D4"/>
    <mergeCell ref="E3:G3"/>
    <mergeCell ref="C20:F21"/>
    <mergeCell ref="J20:L21"/>
  </mergeCells>
  <phoneticPr fontId="10"/>
  <hyperlinks>
    <hyperlink ref="A1" location="目次!C63" display="目次" xr:uid="{00000000-0004-0000-34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74"/>
  <dimension ref="A1:I38"/>
  <sheetViews>
    <sheetView view="pageBreakPreview" zoomScaleNormal="100" zoomScaleSheetLayoutView="100" workbookViewId="0">
      <selection activeCell="E1" sqref="E1"/>
    </sheetView>
  </sheetViews>
  <sheetFormatPr defaultRowHeight="13.5" x14ac:dyDescent="0.15"/>
  <cols>
    <col min="1" max="1" width="5.25" style="1" bestFit="1" customWidth="1"/>
    <col min="2" max="3" width="9" style="1" bestFit="1" customWidth="1"/>
    <col min="4" max="9" width="11.5" style="1" customWidth="1"/>
    <col min="10" max="10" width="9" style="1" bestFit="1"/>
    <col min="11" max="16384" width="9" style="1"/>
  </cols>
  <sheetData>
    <row r="1" spans="1:9" ht="18" customHeight="1" x14ac:dyDescent="0.15">
      <c r="A1" s="9" t="s">
        <v>130</v>
      </c>
      <c r="B1" s="7" t="s">
        <v>173</v>
      </c>
      <c r="C1" s="7"/>
      <c r="D1" s="7"/>
      <c r="E1" s="7"/>
      <c r="F1" s="7"/>
      <c r="G1" s="7"/>
      <c r="H1" s="7"/>
      <c r="I1" s="7"/>
    </row>
    <row r="2" spans="1:9" ht="15" customHeight="1" x14ac:dyDescent="0.15">
      <c r="B2" s="30"/>
      <c r="C2" s="14"/>
      <c r="D2" s="14"/>
      <c r="E2" s="14"/>
      <c r="F2" s="14"/>
      <c r="G2" s="14"/>
      <c r="H2" s="14"/>
      <c r="I2" s="55" t="s">
        <v>42</v>
      </c>
    </row>
    <row r="3" spans="1:9" ht="18" customHeight="1" x14ac:dyDescent="0.15">
      <c r="B3" s="287" t="s">
        <v>10</v>
      </c>
      <c r="C3" s="278"/>
      <c r="D3" s="291" t="s">
        <v>43</v>
      </c>
      <c r="E3" s="291"/>
      <c r="F3" s="291" t="s">
        <v>44</v>
      </c>
      <c r="G3" s="291"/>
      <c r="H3" s="291" t="s">
        <v>45</v>
      </c>
      <c r="I3" s="277"/>
    </row>
    <row r="4" spans="1:9" ht="18" customHeight="1" x14ac:dyDescent="0.15">
      <c r="B4" s="288"/>
      <c r="C4" s="279"/>
      <c r="D4" s="52" t="s">
        <v>46</v>
      </c>
      <c r="E4" s="52" t="s">
        <v>47</v>
      </c>
      <c r="F4" s="52" t="s">
        <v>46</v>
      </c>
      <c r="G4" s="52" t="s">
        <v>47</v>
      </c>
      <c r="H4" s="52" t="s">
        <v>46</v>
      </c>
      <c r="I4" s="53" t="s">
        <v>47</v>
      </c>
    </row>
    <row r="5" spans="1:9" ht="22.5" customHeight="1" x14ac:dyDescent="0.15">
      <c r="B5" s="334" t="s">
        <v>1</v>
      </c>
      <c r="C5" s="24" t="s">
        <v>48</v>
      </c>
      <c r="D5" s="237">
        <v>116.6</v>
      </c>
      <c r="E5" s="237">
        <v>115.7</v>
      </c>
      <c r="F5" s="237">
        <v>116.7</v>
      </c>
      <c r="G5" s="237">
        <v>116.5</v>
      </c>
      <c r="H5" s="237">
        <v>116.7</v>
      </c>
      <c r="I5" s="237">
        <v>115.8</v>
      </c>
    </row>
    <row r="6" spans="1:9" ht="22.5" customHeight="1" x14ac:dyDescent="0.15">
      <c r="B6" s="335"/>
      <c r="C6" s="66" t="s">
        <v>49</v>
      </c>
      <c r="D6" s="238">
        <v>122.7</v>
      </c>
      <c r="E6" s="238">
        <v>121.2</v>
      </c>
      <c r="F6" s="238">
        <v>122.6</v>
      </c>
      <c r="G6" s="238">
        <v>121.9</v>
      </c>
      <c r="H6" s="238">
        <v>122.6</v>
      </c>
      <c r="I6" s="238">
        <v>121.8</v>
      </c>
    </row>
    <row r="7" spans="1:9" ht="22.5" customHeight="1" x14ac:dyDescent="0.15">
      <c r="B7" s="335"/>
      <c r="C7" s="66" t="s">
        <v>50</v>
      </c>
      <c r="D7" s="238">
        <v>128.4</v>
      </c>
      <c r="E7" s="238">
        <v>128.19999999999999</v>
      </c>
      <c r="F7" s="238">
        <v>128.69999999999999</v>
      </c>
      <c r="G7" s="238">
        <v>127.9</v>
      </c>
      <c r="H7" s="238">
        <v>128.30000000000001</v>
      </c>
      <c r="I7" s="238">
        <v>127.6</v>
      </c>
    </row>
    <row r="8" spans="1:9" ht="22.5" customHeight="1" x14ac:dyDescent="0.15">
      <c r="B8" s="335"/>
      <c r="C8" s="66" t="s">
        <v>51</v>
      </c>
      <c r="D8" s="238">
        <v>134.30000000000001</v>
      </c>
      <c r="E8" s="238">
        <v>134.30000000000001</v>
      </c>
      <c r="F8" s="238">
        <v>134.19999999999999</v>
      </c>
      <c r="G8" s="238">
        <v>134.5</v>
      </c>
      <c r="H8" s="238">
        <v>133.80000000000001</v>
      </c>
      <c r="I8" s="238">
        <v>134.1</v>
      </c>
    </row>
    <row r="9" spans="1:9" ht="22.5" customHeight="1" x14ac:dyDescent="0.15">
      <c r="B9" s="335"/>
      <c r="C9" s="66" t="s">
        <v>52</v>
      </c>
      <c r="D9" s="238">
        <v>139.30000000000001</v>
      </c>
      <c r="E9" s="238">
        <v>140.80000000000001</v>
      </c>
      <c r="F9" s="238">
        <v>139.5</v>
      </c>
      <c r="G9" s="238">
        <v>140.80000000000001</v>
      </c>
      <c r="H9" s="238">
        <v>139.30000000000001</v>
      </c>
      <c r="I9" s="238">
        <v>140.9</v>
      </c>
    </row>
    <row r="10" spans="1:9" ht="22.5" customHeight="1" x14ac:dyDescent="0.15">
      <c r="B10" s="336"/>
      <c r="C10" s="69" t="s">
        <v>53</v>
      </c>
      <c r="D10" s="239">
        <v>146.19999999999999</v>
      </c>
      <c r="E10" s="239">
        <v>147.9</v>
      </c>
      <c r="F10" s="239">
        <v>146.69999999999999</v>
      </c>
      <c r="G10" s="239">
        <v>147.30000000000001</v>
      </c>
      <c r="H10" s="239">
        <v>145.9</v>
      </c>
      <c r="I10" s="239">
        <v>147.30000000000001</v>
      </c>
    </row>
    <row r="11" spans="1:9" ht="22.5" customHeight="1" x14ac:dyDescent="0.15">
      <c r="B11" s="337" t="s">
        <v>2</v>
      </c>
      <c r="C11" s="68" t="s">
        <v>54</v>
      </c>
      <c r="D11" s="240">
        <v>152.9</v>
      </c>
      <c r="E11" s="240">
        <v>151.9</v>
      </c>
      <c r="F11" s="240">
        <v>154</v>
      </c>
      <c r="G11" s="240">
        <v>152.4</v>
      </c>
      <c r="H11" s="240">
        <v>153.6</v>
      </c>
      <c r="I11" s="240">
        <v>152.1</v>
      </c>
    </row>
    <row r="12" spans="1:9" ht="22.5" customHeight="1" x14ac:dyDescent="0.15">
      <c r="B12" s="335"/>
      <c r="C12" s="66" t="s">
        <v>55</v>
      </c>
      <c r="D12" s="238">
        <v>160.5</v>
      </c>
      <c r="E12" s="238">
        <v>155.4</v>
      </c>
      <c r="F12" s="238">
        <v>160.6</v>
      </c>
      <c r="G12" s="238">
        <v>154.80000000000001</v>
      </c>
      <c r="H12" s="238">
        <v>160.6</v>
      </c>
      <c r="I12" s="238">
        <v>155</v>
      </c>
    </row>
    <row r="13" spans="1:9" ht="22.5" customHeight="1" x14ac:dyDescent="0.15">
      <c r="B13" s="338"/>
      <c r="C13" s="67" t="s">
        <v>56</v>
      </c>
      <c r="D13" s="241">
        <v>165.7</v>
      </c>
      <c r="E13" s="241">
        <v>157</v>
      </c>
      <c r="F13" s="241">
        <v>165.6</v>
      </c>
      <c r="G13" s="241">
        <v>156.5</v>
      </c>
      <c r="H13" s="241">
        <v>165.7</v>
      </c>
      <c r="I13" s="241">
        <v>156.5</v>
      </c>
    </row>
    <row r="14" spans="1:9" ht="17.25" customHeight="1" x14ac:dyDescent="0.15">
      <c r="B14" s="140" t="s">
        <v>198</v>
      </c>
      <c r="C14" s="14"/>
      <c r="D14" s="14"/>
      <c r="E14" s="14"/>
      <c r="F14" s="14"/>
      <c r="G14" s="14"/>
      <c r="H14" s="14"/>
      <c r="I14" s="14"/>
    </row>
    <row r="15" spans="1:9" ht="17.25" customHeight="1" x14ac:dyDescent="0.15">
      <c r="B15" s="140" t="s">
        <v>199</v>
      </c>
      <c r="C15" s="14"/>
      <c r="D15" s="14"/>
      <c r="E15" s="14"/>
      <c r="F15" s="14"/>
      <c r="G15" s="14"/>
      <c r="H15" s="14"/>
      <c r="I15" s="14"/>
    </row>
    <row r="16" spans="1:9" ht="22.5" customHeight="1" x14ac:dyDescent="0.15">
      <c r="B16" s="14"/>
      <c r="C16" s="14"/>
      <c r="D16" s="14"/>
      <c r="E16" s="14"/>
      <c r="F16" s="14"/>
      <c r="G16" s="14"/>
      <c r="H16" s="14"/>
      <c r="I16" s="14"/>
    </row>
    <row r="17" spans="2:9" ht="22.5" customHeight="1" x14ac:dyDescent="0.15">
      <c r="B17" s="14"/>
      <c r="C17" s="14"/>
      <c r="D17" s="14"/>
      <c r="E17" s="14"/>
      <c r="F17" s="14"/>
      <c r="G17" s="14"/>
      <c r="H17" s="14"/>
      <c r="I17" s="14"/>
    </row>
    <row r="18" spans="2:9" ht="22.5" customHeight="1" x14ac:dyDescent="0.15">
      <c r="B18" s="14"/>
      <c r="C18" s="14"/>
      <c r="D18" s="14"/>
      <c r="E18" s="14"/>
      <c r="F18" s="14"/>
      <c r="G18" s="14"/>
      <c r="H18" s="14"/>
      <c r="I18" s="14"/>
    </row>
    <row r="19" spans="2:9" ht="22.5" customHeight="1" x14ac:dyDescent="0.15">
      <c r="B19" s="14"/>
      <c r="C19" s="14"/>
      <c r="D19" s="14"/>
      <c r="E19" s="14"/>
      <c r="F19" s="14"/>
      <c r="G19" s="14"/>
      <c r="H19" s="14"/>
      <c r="I19" s="14"/>
    </row>
    <row r="20" spans="2:9" ht="22.5" customHeight="1" x14ac:dyDescent="0.15">
      <c r="B20" s="14"/>
      <c r="C20" s="14"/>
      <c r="D20" s="14"/>
      <c r="E20" s="14"/>
      <c r="F20" s="14"/>
      <c r="G20" s="14"/>
      <c r="H20" s="14"/>
      <c r="I20" s="14"/>
    </row>
    <row r="21" spans="2:9" ht="22.5" customHeight="1" x14ac:dyDescent="0.15">
      <c r="B21" s="14"/>
      <c r="C21" s="14"/>
      <c r="D21" s="14"/>
      <c r="E21" s="14"/>
      <c r="F21" s="14"/>
      <c r="G21" s="14"/>
      <c r="H21" s="14"/>
      <c r="I21" s="14"/>
    </row>
    <row r="22" spans="2:9" ht="18" customHeight="1" x14ac:dyDescent="0.15">
      <c r="B22" s="7" t="s">
        <v>174</v>
      </c>
      <c r="C22" s="7"/>
      <c r="D22" s="7"/>
      <c r="E22" s="7"/>
      <c r="F22" s="7"/>
      <c r="G22" s="7"/>
      <c r="H22" s="7"/>
      <c r="I22" s="7"/>
    </row>
    <row r="23" spans="2:9" ht="18" customHeight="1" x14ac:dyDescent="0.15">
      <c r="B23" s="85"/>
      <c r="C23" s="37"/>
      <c r="D23" s="37"/>
      <c r="E23" s="37"/>
      <c r="F23" s="37"/>
      <c r="G23" s="37"/>
      <c r="H23" s="37"/>
      <c r="I23" s="56" t="s">
        <v>57</v>
      </c>
    </row>
    <row r="24" spans="2:9" ht="18" customHeight="1" x14ac:dyDescent="0.15">
      <c r="B24" s="287" t="s">
        <v>10</v>
      </c>
      <c r="C24" s="278"/>
      <c r="D24" s="291" t="s">
        <v>43</v>
      </c>
      <c r="E24" s="291"/>
      <c r="F24" s="291" t="s">
        <v>44</v>
      </c>
      <c r="G24" s="291"/>
      <c r="H24" s="291" t="s">
        <v>45</v>
      </c>
      <c r="I24" s="277"/>
    </row>
    <row r="25" spans="2:9" ht="18" customHeight="1" x14ac:dyDescent="0.15">
      <c r="B25" s="288"/>
      <c r="C25" s="279"/>
      <c r="D25" s="52" t="s">
        <v>46</v>
      </c>
      <c r="E25" s="52" t="s">
        <v>47</v>
      </c>
      <c r="F25" s="52" t="s">
        <v>46</v>
      </c>
      <c r="G25" s="52" t="s">
        <v>47</v>
      </c>
      <c r="H25" s="52" t="s">
        <v>46</v>
      </c>
      <c r="I25" s="53" t="s">
        <v>47</v>
      </c>
    </row>
    <row r="26" spans="2:9" ht="22.5" customHeight="1" x14ac:dyDescent="0.15">
      <c r="B26" s="329" t="s">
        <v>1</v>
      </c>
      <c r="C26" s="162" t="s">
        <v>48</v>
      </c>
      <c r="D26" s="242">
        <v>22</v>
      </c>
      <c r="E26" s="242">
        <v>21.4</v>
      </c>
      <c r="F26" s="242">
        <v>21.9</v>
      </c>
      <c r="G26" s="242">
        <v>21.5</v>
      </c>
      <c r="H26" s="242">
        <v>21.7</v>
      </c>
      <c r="I26" s="242">
        <v>21.2</v>
      </c>
    </row>
    <row r="27" spans="2:9" ht="22.5" customHeight="1" x14ac:dyDescent="0.15">
      <c r="B27" s="330"/>
      <c r="C27" s="150" t="s">
        <v>49</v>
      </c>
      <c r="D27" s="243">
        <v>25.2</v>
      </c>
      <c r="E27" s="243">
        <v>24.1</v>
      </c>
      <c r="F27" s="243">
        <v>24.6</v>
      </c>
      <c r="G27" s="243">
        <v>23.8</v>
      </c>
      <c r="H27" s="243">
        <v>24.5</v>
      </c>
      <c r="I27" s="243">
        <v>23.9</v>
      </c>
    </row>
    <row r="28" spans="2:9" ht="22.5" customHeight="1" x14ac:dyDescent="0.15">
      <c r="B28" s="330"/>
      <c r="C28" s="150" t="s">
        <v>50</v>
      </c>
      <c r="D28" s="243">
        <v>28.3</v>
      </c>
      <c r="E28" s="243">
        <v>27.6</v>
      </c>
      <c r="F28" s="243">
        <v>27.8</v>
      </c>
      <c r="G28" s="243">
        <v>26.9</v>
      </c>
      <c r="H28" s="243">
        <v>27.7</v>
      </c>
      <c r="I28" s="243">
        <v>27</v>
      </c>
    </row>
    <row r="29" spans="2:9" ht="22.5" customHeight="1" x14ac:dyDescent="0.15">
      <c r="B29" s="330"/>
      <c r="C29" s="150" t="s">
        <v>51</v>
      </c>
      <c r="D29" s="243">
        <v>31.7</v>
      </c>
      <c r="E29" s="243">
        <v>31.5</v>
      </c>
      <c r="F29" s="243">
        <v>31.5</v>
      </c>
      <c r="G29" s="243">
        <v>31</v>
      </c>
      <c r="H29" s="243">
        <v>31.3</v>
      </c>
      <c r="I29" s="243">
        <v>30.6</v>
      </c>
    </row>
    <row r="30" spans="2:9" ht="22.5" customHeight="1" x14ac:dyDescent="0.15">
      <c r="B30" s="330"/>
      <c r="C30" s="150" t="s">
        <v>52</v>
      </c>
      <c r="D30" s="243">
        <v>35.700000000000003</v>
      </c>
      <c r="E30" s="243">
        <v>36</v>
      </c>
      <c r="F30" s="243">
        <v>35</v>
      </c>
      <c r="G30" s="243">
        <v>34.799999999999997</v>
      </c>
      <c r="H30" s="243">
        <v>35.1</v>
      </c>
      <c r="I30" s="243">
        <v>35</v>
      </c>
    </row>
    <row r="31" spans="2:9" ht="22.5" customHeight="1" x14ac:dyDescent="0.15">
      <c r="B31" s="331"/>
      <c r="C31" s="163" t="s">
        <v>53</v>
      </c>
      <c r="D31" s="244">
        <v>40.799999999999997</v>
      </c>
      <c r="E31" s="244">
        <v>40.799999999999997</v>
      </c>
      <c r="F31" s="244">
        <v>39.799999999999997</v>
      </c>
      <c r="G31" s="244">
        <v>40</v>
      </c>
      <c r="H31" s="244">
        <v>39.6</v>
      </c>
      <c r="I31" s="244">
        <v>39.799999999999997</v>
      </c>
    </row>
    <row r="32" spans="2:9" ht="22.5" customHeight="1" x14ac:dyDescent="0.15">
      <c r="B32" s="332" t="s">
        <v>2</v>
      </c>
      <c r="C32" s="164" t="s">
        <v>54</v>
      </c>
      <c r="D32" s="245">
        <v>44.4</v>
      </c>
      <c r="E32" s="245">
        <v>45</v>
      </c>
      <c r="F32" s="245">
        <v>45.8</v>
      </c>
      <c r="G32" s="245">
        <v>44.3</v>
      </c>
      <c r="H32" s="245">
        <v>45.2</v>
      </c>
      <c r="I32" s="245">
        <v>44.4</v>
      </c>
    </row>
    <row r="33" spans="2:9" ht="22.5" customHeight="1" x14ac:dyDescent="0.15">
      <c r="B33" s="330"/>
      <c r="C33" s="150" t="s">
        <v>55</v>
      </c>
      <c r="D33" s="243">
        <v>51.4</v>
      </c>
      <c r="E33" s="243">
        <v>49.8</v>
      </c>
      <c r="F33" s="243">
        <v>50.3</v>
      </c>
      <c r="G33" s="243">
        <v>48.2</v>
      </c>
      <c r="H33" s="243">
        <v>50</v>
      </c>
      <c r="I33" s="243">
        <v>47.6</v>
      </c>
    </row>
    <row r="34" spans="2:9" ht="22.5" customHeight="1" x14ac:dyDescent="0.15">
      <c r="B34" s="333"/>
      <c r="C34" s="168" t="s">
        <v>56</v>
      </c>
      <c r="D34" s="246">
        <v>56.3</v>
      </c>
      <c r="E34" s="246">
        <v>51.1</v>
      </c>
      <c r="F34" s="246">
        <v>54.6</v>
      </c>
      <c r="G34" s="246">
        <v>50.3</v>
      </c>
      <c r="H34" s="246">
        <v>54.7</v>
      </c>
      <c r="I34" s="246">
        <v>50</v>
      </c>
    </row>
    <row r="35" spans="2:9" ht="18" customHeight="1" x14ac:dyDescent="0.15">
      <c r="B35" s="140" t="s">
        <v>200</v>
      </c>
      <c r="C35" s="140"/>
      <c r="D35" s="140"/>
      <c r="E35" s="140"/>
      <c r="F35" s="140"/>
      <c r="G35" s="140"/>
      <c r="H35" s="140"/>
      <c r="I35" s="140"/>
    </row>
    <row r="36" spans="2:9" ht="18" customHeight="1" x14ac:dyDescent="0.15">
      <c r="B36" s="140" t="s">
        <v>199</v>
      </c>
      <c r="C36" s="140"/>
      <c r="D36" s="140"/>
      <c r="E36" s="140"/>
      <c r="F36" s="140"/>
      <c r="G36" s="140"/>
      <c r="H36" s="140"/>
      <c r="I36" s="140"/>
    </row>
    <row r="37" spans="2:9" x14ac:dyDescent="0.15">
      <c r="B37" s="37"/>
      <c r="C37" s="37"/>
      <c r="D37" s="37"/>
      <c r="E37" s="37"/>
      <c r="F37" s="37"/>
      <c r="G37" s="37"/>
      <c r="H37" s="37"/>
      <c r="I37" s="37"/>
    </row>
    <row r="38" spans="2:9" x14ac:dyDescent="0.15">
      <c r="B38" s="37"/>
      <c r="C38" s="37"/>
      <c r="D38" s="37"/>
      <c r="E38" s="37"/>
      <c r="F38" s="37"/>
      <c r="G38" s="37"/>
      <c r="H38" s="37"/>
      <c r="I38" s="37"/>
    </row>
  </sheetData>
  <customSheetViews>
    <customSheetView guid="{499EFEED-8286-4845-A121-435A7A306641}" showPageBreaks="1" fitToPage="1" printArea="1" view="pageBreakPreview">
      <colBreaks count="1" manualBreakCount="1">
        <brk id="9" max="1048575" man="1"/>
      </colBreaks>
      <pageMargins left="0.78740157480314965" right="0.78740157480314965" top="0.98425196850393704" bottom="0.98425196850393704" header="0.51181102362204722" footer="0.51181102362204722"/>
      <printOptions horizontalCentered="1"/>
      <pageSetup paperSize="9" firstPageNumber="4294963191" orientation="portrait"/>
      <headerFooter scaleWithDoc="0" alignWithMargins="0">
        <oddHeader>&amp;L&amp;"ＭＳ Ｐ明朝,斜体"教育・文化</oddHeader>
        <oddFooter>&amp;C－56－</oddFooter>
      </headerFooter>
    </customSheetView>
  </customSheetViews>
  <mergeCells count="12">
    <mergeCell ref="B26:B31"/>
    <mergeCell ref="F3:G3"/>
    <mergeCell ref="H3:I3"/>
    <mergeCell ref="B32:B34"/>
    <mergeCell ref="B24:C25"/>
    <mergeCell ref="D24:E24"/>
    <mergeCell ref="F24:G24"/>
    <mergeCell ref="H24:I24"/>
    <mergeCell ref="B5:B10"/>
    <mergeCell ref="B11:B13"/>
    <mergeCell ref="B3:C4"/>
    <mergeCell ref="D3:E3"/>
  </mergeCells>
  <phoneticPr fontId="10"/>
  <hyperlinks>
    <hyperlink ref="A1" location="目次!C63" display="目次" xr:uid="{00000000-0004-0000-35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4294963191" fitToWidth="0" fitToHeight="0" orientation="portrait" r:id="rId1"/>
  <headerFooter scaleWithDoc="0" alignWithMargins="0">
    <oddFooter>&amp;C&amp;"ＭＳ Ｐ明朝,標準"&amp;A</oddFooter>
  </headerFooter>
  <colBreaks count="1" manualBreakCount="1">
    <brk id="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78"/>
  <dimension ref="A1:H53"/>
  <sheetViews>
    <sheetView view="pageBreakPreview" zoomScaleNormal="100" zoomScaleSheetLayoutView="100" workbookViewId="0">
      <selection activeCell="D1" sqref="D1"/>
    </sheetView>
  </sheetViews>
  <sheetFormatPr defaultRowHeight="13.5" x14ac:dyDescent="0.15"/>
  <cols>
    <col min="1" max="1" width="5.25" style="1" bestFit="1" customWidth="1"/>
    <col min="2" max="2" width="10.375" style="1" customWidth="1"/>
    <col min="3" max="6" width="19" style="1" customWidth="1"/>
    <col min="7" max="7" width="9" style="1" bestFit="1" customWidth="1"/>
    <col min="8" max="8" width="10.75" style="1" bestFit="1" customWidth="1"/>
    <col min="9" max="9" width="9" style="1" bestFit="1"/>
    <col min="10" max="16384" width="9" style="1"/>
  </cols>
  <sheetData>
    <row r="1" spans="1:8" ht="18" customHeight="1" x14ac:dyDescent="0.15">
      <c r="A1" s="9" t="s">
        <v>130</v>
      </c>
      <c r="B1" s="44" t="s">
        <v>148</v>
      </c>
      <c r="C1" s="44"/>
      <c r="D1" s="44"/>
      <c r="E1" s="44"/>
      <c r="F1" s="44"/>
    </row>
    <row r="2" spans="1:8" ht="7.5" customHeight="1" x14ac:dyDescent="0.15">
      <c r="B2" s="30"/>
      <c r="C2" s="105"/>
      <c r="D2" s="105"/>
      <c r="E2" s="105"/>
      <c r="F2" s="105"/>
    </row>
    <row r="3" spans="1:8" s="8" customFormat="1" ht="15.75" customHeight="1" x14ac:dyDescent="0.15">
      <c r="B3" s="106" t="s">
        <v>8</v>
      </c>
      <c r="C3" s="107" t="s">
        <v>65</v>
      </c>
      <c r="D3" s="107" t="s">
        <v>66</v>
      </c>
      <c r="E3" s="107" t="s">
        <v>67</v>
      </c>
      <c r="F3" s="108" t="s">
        <v>68</v>
      </c>
    </row>
    <row r="4" spans="1:8" ht="15" customHeight="1" x14ac:dyDescent="0.15">
      <c r="B4" s="78" t="s">
        <v>127</v>
      </c>
      <c r="C4" s="72">
        <v>115390</v>
      </c>
      <c r="D4" s="72">
        <v>43848</v>
      </c>
      <c r="E4" s="72">
        <v>191527</v>
      </c>
      <c r="F4" s="72">
        <v>299</v>
      </c>
      <c r="H4" s="45"/>
    </row>
    <row r="5" spans="1:8" ht="15" customHeight="1" x14ac:dyDescent="0.15">
      <c r="B5" s="78" t="s">
        <v>129</v>
      </c>
      <c r="C5" s="72">
        <v>112000</v>
      </c>
      <c r="D5" s="72">
        <v>49627</v>
      </c>
      <c r="E5" s="72">
        <v>190426</v>
      </c>
      <c r="F5" s="72">
        <v>283</v>
      </c>
      <c r="H5" s="45"/>
    </row>
    <row r="6" spans="1:8" ht="15" customHeight="1" x14ac:dyDescent="0.15">
      <c r="B6" s="78" t="s">
        <v>178</v>
      </c>
      <c r="C6" s="72">
        <v>55223</v>
      </c>
      <c r="D6" s="72">
        <v>34243</v>
      </c>
      <c r="E6" s="72">
        <v>104976</v>
      </c>
      <c r="F6" s="72">
        <v>267</v>
      </c>
      <c r="H6" s="45"/>
    </row>
    <row r="7" spans="1:8" s="12" customFormat="1" ht="15" customHeight="1" x14ac:dyDescent="0.15">
      <c r="B7" s="71" t="s">
        <v>183</v>
      </c>
      <c r="C7" s="167">
        <v>33429</v>
      </c>
      <c r="D7" s="141">
        <v>11828</v>
      </c>
      <c r="E7" s="141">
        <v>38787</v>
      </c>
      <c r="F7" s="141">
        <v>78</v>
      </c>
      <c r="H7" s="16"/>
    </row>
    <row r="8" spans="1:8" s="12" customFormat="1" ht="15" customHeight="1" x14ac:dyDescent="0.15">
      <c r="B8" s="173" t="s">
        <v>192</v>
      </c>
      <c r="C8" s="165">
        <f>SUM(C9:C20)</f>
        <v>93023</v>
      </c>
      <c r="D8" s="165">
        <f t="shared" ref="D8:F8" si="0">SUM(D9:D20)</f>
        <v>61501</v>
      </c>
      <c r="E8" s="165">
        <f t="shared" si="0"/>
        <v>200908</v>
      </c>
      <c r="F8" s="165">
        <f t="shared" si="0"/>
        <v>299</v>
      </c>
      <c r="H8" s="16"/>
    </row>
    <row r="9" spans="1:8" ht="15" customHeight="1" x14ac:dyDescent="0.15">
      <c r="B9" s="126" t="s">
        <v>165</v>
      </c>
      <c r="C9" s="203">
        <v>7646</v>
      </c>
      <c r="D9" s="203">
        <v>5041</v>
      </c>
      <c r="E9" s="203">
        <v>17170</v>
      </c>
      <c r="F9" s="203">
        <v>26</v>
      </c>
      <c r="H9" s="45"/>
    </row>
    <row r="10" spans="1:8" ht="15" customHeight="1" x14ac:dyDescent="0.15">
      <c r="B10" s="127" t="s">
        <v>166</v>
      </c>
      <c r="C10" s="147">
        <v>7424</v>
      </c>
      <c r="D10" s="147">
        <v>5048</v>
      </c>
      <c r="E10" s="147">
        <v>16322</v>
      </c>
      <c r="F10" s="147">
        <v>26</v>
      </c>
      <c r="H10" s="45"/>
    </row>
    <row r="11" spans="1:8" ht="15" customHeight="1" x14ac:dyDescent="0.15">
      <c r="B11" s="127" t="s">
        <v>167</v>
      </c>
      <c r="C11" s="147">
        <v>7597</v>
      </c>
      <c r="D11" s="147">
        <v>4996</v>
      </c>
      <c r="E11" s="147">
        <v>16258</v>
      </c>
      <c r="F11" s="147">
        <v>26</v>
      </c>
      <c r="H11" s="45"/>
    </row>
    <row r="12" spans="1:8" ht="15" customHeight="1" x14ac:dyDescent="0.15">
      <c r="B12" s="127" t="s">
        <v>160</v>
      </c>
      <c r="C12" s="147">
        <v>9887</v>
      </c>
      <c r="D12" s="147">
        <v>5704</v>
      </c>
      <c r="E12" s="147">
        <v>20252</v>
      </c>
      <c r="F12" s="147">
        <v>27</v>
      </c>
      <c r="H12" s="45"/>
    </row>
    <row r="13" spans="1:8" ht="15" customHeight="1" x14ac:dyDescent="0.15">
      <c r="B13" s="127" t="s">
        <v>161</v>
      </c>
      <c r="C13" s="147">
        <v>10189</v>
      </c>
      <c r="D13" s="147">
        <v>6041</v>
      </c>
      <c r="E13" s="147">
        <v>20126</v>
      </c>
      <c r="F13" s="147">
        <v>26</v>
      </c>
    </row>
    <row r="14" spans="1:8" ht="15" customHeight="1" x14ac:dyDescent="0.15">
      <c r="B14" s="127" t="s">
        <v>162</v>
      </c>
      <c r="C14" s="147">
        <v>8029</v>
      </c>
      <c r="D14" s="147">
        <v>5257</v>
      </c>
      <c r="E14" s="147">
        <v>16918</v>
      </c>
      <c r="F14" s="147">
        <v>26</v>
      </c>
    </row>
    <row r="15" spans="1:8" ht="15" customHeight="1" x14ac:dyDescent="0.15">
      <c r="B15" s="127" t="s">
        <v>163</v>
      </c>
      <c r="C15" s="147">
        <v>7242</v>
      </c>
      <c r="D15" s="147">
        <v>5128</v>
      </c>
      <c r="E15" s="147">
        <v>16751</v>
      </c>
      <c r="F15" s="147">
        <v>22</v>
      </c>
    </row>
    <row r="16" spans="1:8" ht="15" customHeight="1" x14ac:dyDescent="0.15">
      <c r="B16" s="127" t="s">
        <v>164</v>
      </c>
      <c r="C16" s="147">
        <v>7729</v>
      </c>
      <c r="D16" s="147">
        <v>4935</v>
      </c>
      <c r="E16" s="147">
        <v>15585</v>
      </c>
      <c r="F16" s="147">
        <v>26</v>
      </c>
    </row>
    <row r="17" spans="2:8" ht="15" customHeight="1" x14ac:dyDescent="0.15">
      <c r="B17" s="127" t="s">
        <v>168</v>
      </c>
      <c r="C17" s="147">
        <v>6745</v>
      </c>
      <c r="D17" s="147">
        <v>4686</v>
      </c>
      <c r="E17" s="147">
        <v>15126</v>
      </c>
      <c r="F17" s="147">
        <v>24</v>
      </c>
    </row>
    <row r="18" spans="2:8" ht="15" customHeight="1" x14ac:dyDescent="0.15">
      <c r="B18" s="127" t="s">
        <v>169</v>
      </c>
      <c r="C18" s="147">
        <v>6757</v>
      </c>
      <c r="D18" s="147">
        <v>5114</v>
      </c>
      <c r="E18" s="147">
        <v>15694</v>
      </c>
      <c r="F18" s="147">
        <v>23</v>
      </c>
    </row>
    <row r="19" spans="2:8" ht="15" customHeight="1" x14ac:dyDescent="0.15">
      <c r="B19" s="127" t="s">
        <v>159</v>
      </c>
      <c r="C19" s="147">
        <v>7343</v>
      </c>
      <c r="D19" s="147">
        <v>4864</v>
      </c>
      <c r="E19" s="147">
        <v>16095</v>
      </c>
      <c r="F19" s="147">
        <v>24</v>
      </c>
    </row>
    <row r="20" spans="2:8" ht="15" customHeight="1" x14ac:dyDescent="0.15">
      <c r="B20" s="174" t="s">
        <v>170</v>
      </c>
      <c r="C20" s="249">
        <v>6435</v>
      </c>
      <c r="D20" s="155">
        <v>4687</v>
      </c>
      <c r="E20" s="155">
        <v>14611</v>
      </c>
      <c r="F20" s="155">
        <v>23</v>
      </c>
    </row>
    <row r="21" spans="2:8" ht="15" customHeight="1" x14ac:dyDescent="0.15">
      <c r="B21" s="109" t="s">
        <v>69</v>
      </c>
      <c r="C21" s="110"/>
      <c r="D21" s="110"/>
      <c r="E21" s="110"/>
      <c r="F21" s="110"/>
    </row>
    <row r="22" spans="2:8" ht="15.75" customHeight="1" x14ac:dyDescent="0.15">
      <c r="B22" s="14" t="s">
        <v>193</v>
      </c>
      <c r="C22" s="47"/>
      <c r="D22" s="47"/>
      <c r="E22" s="47"/>
      <c r="F22" s="47"/>
    </row>
    <row r="23" spans="2:8" ht="13.5" customHeight="1" x14ac:dyDescent="0.15">
      <c r="B23" s="46"/>
      <c r="C23" s="47"/>
      <c r="D23" s="47"/>
      <c r="E23" s="47"/>
      <c r="F23" s="47"/>
    </row>
    <row r="24" spans="2:8" ht="18" customHeight="1" x14ac:dyDescent="0.15">
      <c r="B24" s="44" t="s">
        <v>149</v>
      </c>
      <c r="C24" s="44"/>
      <c r="D24" s="44"/>
      <c r="E24" s="44"/>
      <c r="F24" s="44"/>
    </row>
    <row r="25" spans="2:8" ht="7.5" customHeight="1" x14ac:dyDescent="0.15">
      <c r="B25" s="30"/>
      <c r="C25" s="105"/>
      <c r="D25" s="105"/>
      <c r="E25" s="105"/>
      <c r="F25" s="105"/>
    </row>
    <row r="26" spans="2:8" s="8" customFormat="1" ht="15.75" customHeight="1" x14ac:dyDescent="0.15">
      <c r="B26" s="106" t="s">
        <v>8</v>
      </c>
      <c r="C26" s="107" t="s">
        <v>65</v>
      </c>
      <c r="D26" s="107" t="s">
        <v>66</v>
      </c>
      <c r="E26" s="107" t="s">
        <v>67</v>
      </c>
      <c r="F26" s="108" t="s">
        <v>68</v>
      </c>
    </row>
    <row r="27" spans="2:8" ht="15" customHeight="1" x14ac:dyDescent="0.15">
      <c r="B27" s="78" t="s">
        <v>195</v>
      </c>
      <c r="C27" s="72">
        <v>89288</v>
      </c>
      <c r="D27" s="72">
        <v>37398</v>
      </c>
      <c r="E27" s="72">
        <v>176975</v>
      </c>
      <c r="F27" s="72">
        <v>299</v>
      </c>
      <c r="H27" s="45"/>
    </row>
    <row r="28" spans="2:8" ht="15" customHeight="1" x14ac:dyDescent="0.15">
      <c r="B28" s="78" t="s">
        <v>184</v>
      </c>
      <c r="C28" s="72">
        <v>79009</v>
      </c>
      <c r="D28" s="72">
        <v>36209</v>
      </c>
      <c r="E28" s="72">
        <v>173288</v>
      </c>
      <c r="F28" s="72">
        <v>283</v>
      </c>
      <c r="H28" s="45"/>
    </row>
    <row r="29" spans="2:8" ht="15" customHeight="1" x14ac:dyDescent="0.15">
      <c r="B29" s="78" t="s">
        <v>158</v>
      </c>
      <c r="C29" s="72">
        <v>40628</v>
      </c>
      <c r="D29" s="72">
        <v>20004</v>
      </c>
      <c r="E29" s="72">
        <v>96531</v>
      </c>
      <c r="F29" s="72">
        <v>267</v>
      </c>
      <c r="H29" s="45"/>
    </row>
    <row r="30" spans="2:8" s="12" customFormat="1" ht="15" customHeight="1" x14ac:dyDescent="0.15">
      <c r="B30" s="71" t="s">
        <v>177</v>
      </c>
      <c r="C30" s="167">
        <v>86763</v>
      </c>
      <c r="D30" s="141">
        <v>57537</v>
      </c>
      <c r="E30" s="141">
        <v>236918</v>
      </c>
      <c r="F30" s="141">
        <v>299</v>
      </c>
      <c r="H30" s="16"/>
    </row>
    <row r="31" spans="2:8" s="12" customFormat="1" ht="15" customHeight="1" x14ac:dyDescent="0.15">
      <c r="B31" s="173" t="s">
        <v>181</v>
      </c>
      <c r="C31" s="165">
        <f>SUM(C32:C43)</f>
        <v>68787</v>
      </c>
      <c r="D31" s="165">
        <f>SUM(D32:D43)</f>
        <v>33653</v>
      </c>
      <c r="E31" s="165">
        <f>SUM(E32:E43)</f>
        <v>161095</v>
      </c>
      <c r="F31" s="165">
        <f>SUM(F32:F43)</f>
        <v>299</v>
      </c>
      <c r="H31" s="16"/>
    </row>
    <row r="32" spans="2:8" ht="15" customHeight="1" x14ac:dyDescent="0.15">
      <c r="B32" s="126" t="s">
        <v>165</v>
      </c>
      <c r="C32" s="203">
        <v>5342</v>
      </c>
      <c r="D32" s="203">
        <v>2795</v>
      </c>
      <c r="E32" s="203">
        <v>13353</v>
      </c>
      <c r="F32" s="203">
        <v>26</v>
      </c>
      <c r="H32" s="45"/>
    </row>
    <row r="33" spans="2:8" ht="15" customHeight="1" x14ac:dyDescent="0.15">
      <c r="B33" s="127" t="s">
        <v>166</v>
      </c>
      <c r="C33" s="147">
        <v>5325</v>
      </c>
      <c r="D33" s="147">
        <v>2704</v>
      </c>
      <c r="E33" s="147">
        <v>12553</v>
      </c>
      <c r="F33" s="147">
        <v>26</v>
      </c>
      <c r="H33" s="45"/>
    </row>
    <row r="34" spans="2:8" ht="15" customHeight="1" x14ac:dyDescent="0.15">
      <c r="B34" s="127" t="s">
        <v>167</v>
      </c>
      <c r="C34" s="147">
        <v>5331</v>
      </c>
      <c r="D34" s="147">
        <v>2660</v>
      </c>
      <c r="E34" s="147">
        <v>13020</v>
      </c>
      <c r="F34" s="147">
        <v>26</v>
      </c>
      <c r="H34" s="45"/>
    </row>
    <row r="35" spans="2:8" ht="15" customHeight="1" x14ac:dyDescent="0.15">
      <c r="B35" s="127" t="s">
        <v>160</v>
      </c>
      <c r="C35" s="147">
        <v>7242</v>
      </c>
      <c r="D35" s="147">
        <v>3464</v>
      </c>
      <c r="E35" s="147">
        <v>17286</v>
      </c>
      <c r="F35" s="147">
        <v>27</v>
      </c>
      <c r="H35" s="45"/>
    </row>
    <row r="36" spans="2:8" ht="15" customHeight="1" x14ac:dyDescent="0.15">
      <c r="B36" s="127" t="s">
        <v>161</v>
      </c>
      <c r="C36" s="161">
        <v>7455</v>
      </c>
      <c r="D36" s="147">
        <v>3376</v>
      </c>
      <c r="E36" s="147">
        <v>15567</v>
      </c>
      <c r="F36" s="147">
        <v>26</v>
      </c>
    </row>
    <row r="37" spans="2:8" ht="15" customHeight="1" x14ac:dyDescent="0.15">
      <c r="B37" s="127" t="s">
        <v>162</v>
      </c>
      <c r="C37" s="161">
        <v>5747</v>
      </c>
      <c r="D37" s="147">
        <v>2816</v>
      </c>
      <c r="E37" s="147">
        <v>13357</v>
      </c>
      <c r="F37" s="147">
        <v>26</v>
      </c>
    </row>
    <row r="38" spans="2:8" ht="15" customHeight="1" x14ac:dyDescent="0.15">
      <c r="B38" s="127" t="s">
        <v>163</v>
      </c>
      <c r="C38" s="161">
        <v>5392</v>
      </c>
      <c r="D38" s="147">
        <v>2785</v>
      </c>
      <c r="E38" s="147">
        <v>13376</v>
      </c>
      <c r="F38" s="147">
        <v>22</v>
      </c>
    </row>
    <row r="39" spans="2:8" ht="15" customHeight="1" x14ac:dyDescent="0.15">
      <c r="B39" s="127" t="s">
        <v>164</v>
      </c>
      <c r="C39" s="161">
        <v>6128</v>
      </c>
      <c r="D39" s="147">
        <v>2809</v>
      </c>
      <c r="E39" s="147">
        <v>12917</v>
      </c>
      <c r="F39" s="147">
        <v>26</v>
      </c>
    </row>
    <row r="40" spans="2:8" ht="15" customHeight="1" x14ac:dyDescent="0.15">
      <c r="B40" s="127" t="s">
        <v>168</v>
      </c>
      <c r="C40" s="147">
        <v>5137</v>
      </c>
      <c r="D40" s="147">
        <v>2543</v>
      </c>
      <c r="E40" s="147">
        <v>12935</v>
      </c>
      <c r="F40" s="147">
        <v>24</v>
      </c>
    </row>
    <row r="41" spans="2:8" ht="15" customHeight="1" x14ac:dyDescent="0.15">
      <c r="B41" s="127" t="s">
        <v>169</v>
      </c>
      <c r="C41" s="147">
        <v>5287</v>
      </c>
      <c r="D41" s="147">
        <v>2777</v>
      </c>
      <c r="E41" s="147">
        <v>13029</v>
      </c>
      <c r="F41" s="147">
        <v>23</v>
      </c>
    </row>
    <row r="42" spans="2:8" ht="15" customHeight="1" x14ac:dyDescent="0.15">
      <c r="B42" s="127" t="s">
        <v>159</v>
      </c>
      <c r="C42" s="147">
        <v>5388</v>
      </c>
      <c r="D42" s="147">
        <v>2521</v>
      </c>
      <c r="E42" s="147">
        <v>11877</v>
      </c>
      <c r="F42" s="147">
        <v>24</v>
      </c>
    </row>
    <row r="43" spans="2:8" ht="15" customHeight="1" x14ac:dyDescent="0.15">
      <c r="B43" s="174" t="s">
        <v>170</v>
      </c>
      <c r="C43" s="155">
        <v>5013</v>
      </c>
      <c r="D43" s="155">
        <v>2403</v>
      </c>
      <c r="E43" s="155">
        <v>11825</v>
      </c>
      <c r="F43" s="155">
        <v>23</v>
      </c>
    </row>
    <row r="44" spans="2:8" ht="14.25" customHeight="1" x14ac:dyDescent="0.15">
      <c r="B44" s="109" t="s">
        <v>70</v>
      </c>
      <c r="C44" s="110"/>
      <c r="D44" s="110"/>
      <c r="E44" s="110"/>
      <c r="F44" s="110"/>
    </row>
    <row r="45" spans="2:8" ht="9.75" customHeight="1" x14ac:dyDescent="0.15">
      <c r="B45" s="46"/>
      <c r="C45" s="45"/>
      <c r="D45" s="45"/>
      <c r="E45" s="45"/>
      <c r="F45" s="45"/>
    </row>
    <row r="46" spans="2:8" ht="18" customHeight="1" x14ac:dyDescent="0.15">
      <c r="B46" s="44" t="s">
        <v>150</v>
      </c>
      <c r="C46" s="44"/>
      <c r="D46" s="44"/>
      <c r="E46" s="44"/>
      <c r="F46" s="44"/>
    </row>
    <row r="47" spans="2:8" ht="7.5" customHeight="1" x14ac:dyDescent="0.15">
      <c r="B47" s="30"/>
      <c r="C47" s="105"/>
      <c r="D47" s="105"/>
      <c r="E47" s="105"/>
      <c r="F47" s="105"/>
    </row>
    <row r="48" spans="2:8" ht="15.75" customHeight="1" x14ac:dyDescent="0.15">
      <c r="B48" s="106" t="s">
        <v>8</v>
      </c>
      <c r="C48" s="107" t="s">
        <v>66</v>
      </c>
      <c r="D48" s="107" t="s">
        <v>67</v>
      </c>
      <c r="E48" s="108" t="s">
        <v>68</v>
      </c>
    </row>
    <row r="49" spans="2:6" ht="15" customHeight="1" x14ac:dyDescent="0.15">
      <c r="B49" s="78" t="s">
        <v>196</v>
      </c>
      <c r="C49" s="72">
        <v>8929</v>
      </c>
      <c r="D49" s="72">
        <v>29046</v>
      </c>
      <c r="E49" s="72">
        <v>218</v>
      </c>
    </row>
    <row r="50" spans="2:6" ht="15" customHeight="1" x14ac:dyDescent="0.15">
      <c r="B50" s="78" t="s">
        <v>177</v>
      </c>
      <c r="C50" s="72">
        <v>13544</v>
      </c>
      <c r="D50" s="72">
        <v>37643</v>
      </c>
      <c r="E50" s="72">
        <v>242</v>
      </c>
    </row>
    <row r="51" spans="2:6" ht="15" customHeight="1" x14ac:dyDescent="0.15">
      <c r="B51" s="173" t="s">
        <v>181</v>
      </c>
      <c r="C51" s="165">
        <v>13058</v>
      </c>
      <c r="D51" s="165">
        <v>38151</v>
      </c>
      <c r="E51" s="165">
        <v>243</v>
      </c>
    </row>
    <row r="52" spans="2:6" x14ac:dyDescent="0.15">
      <c r="B52" s="109" t="s">
        <v>194</v>
      </c>
      <c r="C52" s="37"/>
      <c r="D52" s="37"/>
      <c r="E52" s="37"/>
      <c r="F52" s="37"/>
    </row>
    <row r="53" spans="2:6" x14ac:dyDescent="0.15">
      <c r="B53" s="65"/>
      <c r="C53" s="37"/>
      <c r="D53" s="37"/>
      <c r="E53" s="37"/>
      <c r="F53" s="37"/>
    </row>
  </sheetData>
  <customSheetViews>
    <customSheetView guid="{499EFEED-8286-4845-A121-435A7A306641}" scale="115" showPageBreaks="1" printArea="1" hiddenRows="1" view="pageBreakPreview" topLeftCell="B36">
      <selection activeCell="B57" sqref="B57:H66"/>
      <pageMargins left="0.78740157480314965" right="0.78740157480314965" top="0.98425196850393704" bottom="0.98425196850393704" header="0.51181102362204722" footer="0.51181102362204722"/>
      <printOptions horizontalCentered="1"/>
      <pageSetup paperSize="9" scale="98" firstPageNumber="4294963191" orientation="portrait"/>
      <headerFooter scaleWithDoc="0" alignWithMargins="0">
        <oddHeader>&amp;R&amp;"ＭＳ Ｐ明朝,斜体"教育・文化</oddHeader>
        <oddFooter>&amp;C－59－</oddFooter>
      </headerFooter>
    </customSheetView>
  </customSheetViews>
  <phoneticPr fontId="10"/>
  <hyperlinks>
    <hyperlink ref="A1" location="目次!C63" display="目次" xr:uid="{00000000-0004-0000-36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79">
    <pageSetUpPr fitToPage="1"/>
  </sheetPr>
  <dimension ref="A1:M48"/>
  <sheetViews>
    <sheetView view="pageBreakPreview" zoomScaleNormal="100" zoomScaleSheetLayoutView="100" workbookViewId="0">
      <selection activeCell="F1" sqref="F1"/>
    </sheetView>
  </sheetViews>
  <sheetFormatPr defaultRowHeight="13.5" x14ac:dyDescent="0.15"/>
  <cols>
    <col min="1" max="1" width="5.25" style="1" bestFit="1" customWidth="1"/>
    <col min="2" max="9" width="10.625" style="1" customWidth="1"/>
    <col min="10" max="11" width="9.875" style="1" customWidth="1"/>
    <col min="12" max="12" width="9" style="1" bestFit="1"/>
    <col min="13" max="16384" width="9" style="1"/>
  </cols>
  <sheetData>
    <row r="1" spans="1:11" ht="18" customHeight="1" x14ac:dyDescent="0.15">
      <c r="A1" s="9" t="s">
        <v>130</v>
      </c>
      <c r="B1" s="7" t="s">
        <v>151</v>
      </c>
      <c r="C1" s="7"/>
      <c r="D1" s="7"/>
      <c r="E1" s="7"/>
      <c r="F1" s="7"/>
      <c r="G1" s="7"/>
      <c r="H1" s="7"/>
      <c r="I1" s="7"/>
    </row>
    <row r="2" spans="1:11" ht="15" customHeight="1" x14ac:dyDescent="0.15">
      <c r="B2" s="30"/>
      <c r="C2" s="14"/>
      <c r="D2" s="14"/>
      <c r="E2" s="14"/>
      <c r="F2" s="14"/>
      <c r="G2" s="14"/>
      <c r="H2" s="14"/>
      <c r="I2" s="55" t="s">
        <v>71</v>
      </c>
    </row>
    <row r="3" spans="1:11" s="8" customFormat="1" ht="16.7" customHeight="1" x14ac:dyDescent="0.15">
      <c r="B3" s="58" t="s">
        <v>8</v>
      </c>
      <c r="C3" s="81" t="s">
        <v>12</v>
      </c>
      <c r="D3" s="63" t="s">
        <v>186</v>
      </c>
      <c r="E3" s="63" t="s">
        <v>187</v>
      </c>
      <c r="F3" s="63" t="s">
        <v>188</v>
      </c>
      <c r="G3" s="63" t="s">
        <v>73</v>
      </c>
      <c r="H3" s="63" t="s">
        <v>74</v>
      </c>
      <c r="I3" s="111" t="s">
        <v>189</v>
      </c>
    </row>
    <row r="4" spans="1:11" ht="16.7" customHeight="1" x14ac:dyDescent="0.15">
      <c r="B4" s="64" t="s">
        <v>127</v>
      </c>
      <c r="C4" s="72">
        <v>32701</v>
      </c>
      <c r="D4" s="72">
        <v>5992</v>
      </c>
      <c r="E4" s="72">
        <v>10824</v>
      </c>
      <c r="F4" s="72">
        <v>4920</v>
      </c>
      <c r="G4" s="72">
        <v>2409</v>
      </c>
      <c r="H4" s="72">
        <v>2303</v>
      </c>
      <c r="I4" s="72">
        <v>6253</v>
      </c>
      <c r="J4" s="26"/>
      <c r="K4" s="26"/>
    </row>
    <row r="5" spans="1:11" ht="16.7" customHeight="1" x14ac:dyDescent="0.15">
      <c r="B5" s="64" t="s">
        <v>129</v>
      </c>
      <c r="C5" s="72">
        <v>26450</v>
      </c>
      <c r="D5" s="72">
        <v>5392</v>
      </c>
      <c r="E5" s="72">
        <v>8331</v>
      </c>
      <c r="F5" s="72">
        <v>3957</v>
      </c>
      <c r="G5" s="72">
        <v>2301</v>
      </c>
      <c r="H5" s="72">
        <v>1877</v>
      </c>
      <c r="I5" s="72">
        <v>4592</v>
      </c>
      <c r="J5" s="26"/>
      <c r="K5" s="26"/>
    </row>
    <row r="6" spans="1:11" ht="16.7" customHeight="1" x14ac:dyDescent="0.15">
      <c r="B6" s="64" t="s">
        <v>178</v>
      </c>
      <c r="C6" s="72">
        <v>13677</v>
      </c>
      <c r="D6" s="72">
        <v>3471</v>
      </c>
      <c r="E6" s="72">
        <v>4666</v>
      </c>
      <c r="F6" s="72">
        <v>3128</v>
      </c>
      <c r="G6" s="72">
        <v>828</v>
      </c>
      <c r="H6" s="72">
        <v>272</v>
      </c>
      <c r="I6" s="72">
        <v>1312</v>
      </c>
      <c r="J6" s="26"/>
      <c r="K6" s="26"/>
    </row>
    <row r="7" spans="1:11" s="12" customFormat="1" ht="16.7" customHeight="1" x14ac:dyDescent="0.15">
      <c r="B7" s="56" t="s">
        <v>183</v>
      </c>
      <c r="C7" s="167">
        <v>5384</v>
      </c>
      <c r="D7" s="141">
        <v>1166</v>
      </c>
      <c r="E7" s="141">
        <v>1833</v>
      </c>
      <c r="F7" s="141">
        <v>1335</v>
      </c>
      <c r="G7" s="141">
        <v>277</v>
      </c>
      <c r="H7" s="141">
        <v>135</v>
      </c>
      <c r="I7" s="141">
        <v>638</v>
      </c>
      <c r="J7" s="23"/>
      <c r="K7" s="23"/>
    </row>
    <row r="8" spans="1:11" s="12" customFormat="1" ht="16.7" customHeight="1" x14ac:dyDescent="0.15">
      <c r="B8" s="171" t="s">
        <v>192</v>
      </c>
      <c r="C8" s="165">
        <f>SUM(C9:C20)</f>
        <v>27081</v>
      </c>
      <c r="D8" s="165">
        <f>SUM(D9:D20)</f>
        <v>5015</v>
      </c>
      <c r="E8" s="165">
        <f t="shared" ref="E8:H8" si="0">SUM(E9:E20)</f>
        <v>7652</v>
      </c>
      <c r="F8" s="165">
        <f t="shared" si="0"/>
        <v>4524</v>
      </c>
      <c r="G8" s="165">
        <f t="shared" si="0"/>
        <v>2385</v>
      </c>
      <c r="H8" s="165">
        <f t="shared" si="0"/>
        <v>828</v>
      </c>
      <c r="I8" s="165">
        <f>SUM(I9:I20)</f>
        <v>6677</v>
      </c>
      <c r="J8" s="23"/>
      <c r="K8" s="23"/>
    </row>
    <row r="9" spans="1:11" ht="16.7" customHeight="1" x14ac:dyDescent="0.15">
      <c r="B9" s="126" t="s">
        <v>165</v>
      </c>
      <c r="C9" s="209">
        <v>1818</v>
      </c>
      <c r="D9" s="209">
        <v>358</v>
      </c>
      <c r="E9" s="209">
        <v>556</v>
      </c>
      <c r="F9" s="209">
        <v>294</v>
      </c>
      <c r="G9" s="209">
        <v>332</v>
      </c>
      <c r="H9" s="209">
        <v>20</v>
      </c>
      <c r="I9" s="209">
        <v>258</v>
      </c>
      <c r="K9" s="26"/>
    </row>
    <row r="10" spans="1:11" ht="16.7" customHeight="1" x14ac:dyDescent="0.15">
      <c r="B10" s="127" t="s">
        <v>166</v>
      </c>
      <c r="C10" s="202">
        <v>1730</v>
      </c>
      <c r="D10" s="202">
        <v>359</v>
      </c>
      <c r="E10" s="202">
        <v>494</v>
      </c>
      <c r="F10" s="202">
        <v>324</v>
      </c>
      <c r="G10" s="202">
        <v>132</v>
      </c>
      <c r="H10" s="202">
        <v>12</v>
      </c>
      <c r="I10" s="202">
        <v>409</v>
      </c>
      <c r="K10" s="26"/>
    </row>
    <row r="11" spans="1:11" ht="16.7" customHeight="1" x14ac:dyDescent="0.15">
      <c r="B11" s="127" t="s">
        <v>167</v>
      </c>
      <c r="C11" s="202">
        <v>2100</v>
      </c>
      <c r="D11" s="147">
        <v>398</v>
      </c>
      <c r="E11" s="147">
        <v>768</v>
      </c>
      <c r="F11" s="147">
        <v>332</v>
      </c>
      <c r="G11" s="147">
        <v>129</v>
      </c>
      <c r="H11" s="202">
        <v>27</v>
      </c>
      <c r="I11" s="147">
        <v>446</v>
      </c>
      <c r="K11" s="26"/>
    </row>
    <row r="12" spans="1:11" ht="16.7" customHeight="1" x14ac:dyDescent="0.15">
      <c r="B12" s="127" t="s">
        <v>160</v>
      </c>
      <c r="C12" s="202">
        <v>2069</v>
      </c>
      <c r="D12" s="202">
        <v>396</v>
      </c>
      <c r="E12" s="202">
        <v>722</v>
      </c>
      <c r="F12" s="202">
        <v>306</v>
      </c>
      <c r="G12" s="202">
        <v>184</v>
      </c>
      <c r="H12" s="202">
        <v>15</v>
      </c>
      <c r="I12" s="202">
        <v>446</v>
      </c>
      <c r="K12" s="26"/>
    </row>
    <row r="13" spans="1:11" ht="16.7" customHeight="1" x14ac:dyDescent="0.15">
      <c r="B13" s="127" t="s">
        <v>161</v>
      </c>
      <c r="C13" s="202">
        <v>2130</v>
      </c>
      <c r="D13" s="202">
        <v>302</v>
      </c>
      <c r="E13" s="202">
        <v>606</v>
      </c>
      <c r="F13" s="202">
        <v>381</v>
      </c>
      <c r="G13" s="202">
        <v>167</v>
      </c>
      <c r="H13" s="202">
        <v>85</v>
      </c>
      <c r="I13" s="202">
        <v>589</v>
      </c>
      <c r="K13" s="26"/>
    </row>
    <row r="14" spans="1:11" ht="16.7" customHeight="1" x14ac:dyDescent="0.15">
      <c r="B14" s="127" t="s">
        <v>162</v>
      </c>
      <c r="C14" s="202">
        <v>3656</v>
      </c>
      <c r="D14" s="202">
        <v>628</v>
      </c>
      <c r="E14" s="202">
        <v>808</v>
      </c>
      <c r="F14" s="202">
        <v>560</v>
      </c>
      <c r="G14" s="202">
        <v>438</v>
      </c>
      <c r="H14" s="202">
        <v>297</v>
      </c>
      <c r="I14" s="202">
        <v>925</v>
      </c>
      <c r="K14" s="26"/>
    </row>
    <row r="15" spans="1:11" ht="16.7" customHeight="1" x14ac:dyDescent="0.15">
      <c r="B15" s="127" t="s">
        <v>163</v>
      </c>
      <c r="C15" s="202">
        <v>2336</v>
      </c>
      <c r="D15" s="202">
        <v>504</v>
      </c>
      <c r="E15" s="202">
        <v>614</v>
      </c>
      <c r="F15" s="202">
        <v>384</v>
      </c>
      <c r="G15" s="202">
        <v>139</v>
      </c>
      <c r="H15" s="202">
        <v>11</v>
      </c>
      <c r="I15" s="202">
        <v>684</v>
      </c>
    </row>
    <row r="16" spans="1:11" ht="16.7" customHeight="1" x14ac:dyDescent="0.15">
      <c r="B16" s="127" t="s">
        <v>164</v>
      </c>
      <c r="C16" s="202">
        <v>2310</v>
      </c>
      <c r="D16" s="202">
        <v>416</v>
      </c>
      <c r="E16" s="202">
        <v>735</v>
      </c>
      <c r="F16" s="202">
        <v>339</v>
      </c>
      <c r="G16" s="202">
        <v>167</v>
      </c>
      <c r="H16" s="202">
        <v>107</v>
      </c>
      <c r="I16" s="202">
        <v>546</v>
      </c>
    </row>
    <row r="17" spans="2:13" ht="16.7" customHeight="1" x14ac:dyDescent="0.15">
      <c r="B17" s="127" t="s">
        <v>168</v>
      </c>
      <c r="C17" s="202">
        <v>2236</v>
      </c>
      <c r="D17" s="202">
        <v>403</v>
      </c>
      <c r="E17" s="202">
        <v>499</v>
      </c>
      <c r="F17" s="202">
        <v>447</v>
      </c>
      <c r="G17" s="202">
        <v>176</v>
      </c>
      <c r="H17" s="202">
        <v>61</v>
      </c>
      <c r="I17" s="202">
        <v>650</v>
      </c>
    </row>
    <row r="18" spans="2:13" ht="16.7" customHeight="1" x14ac:dyDescent="0.15">
      <c r="B18" s="127" t="s">
        <v>169</v>
      </c>
      <c r="C18" s="202">
        <v>1801</v>
      </c>
      <c r="D18" s="202">
        <v>354</v>
      </c>
      <c r="E18" s="202">
        <v>456</v>
      </c>
      <c r="F18" s="202">
        <v>331</v>
      </c>
      <c r="G18" s="202">
        <v>165</v>
      </c>
      <c r="H18" s="202">
        <v>97</v>
      </c>
      <c r="I18" s="202">
        <v>398</v>
      </c>
    </row>
    <row r="19" spans="2:13" ht="16.7" customHeight="1" x14ac:dyDescent="0.15">
      <c r="B19" s="127" t="s">
        <v>159</v>
      </c>
      <c r="C19" s="202">
        <v>2310</v>
      </c>
      <c r="D19" s="202">
        <v>411</v>
      </c>
      <c r="E19" s="202">
        <v>642</v>
      </c>
      <c r="F19" s="202">
        <v>349</v>
      </c>
      <c r="G19" s="202">
        <v>207</v>
      </c>
      <c r="H19" s="202">
        <v>19</v>
      </c>
      <c r="I19" s="202">
        <v>682</v>
      </c>
    </row>
    <row r="20" spans="2:13" ht="16.7" customHeight="1" x14ac:dyDescent="0.15">
      <c r="B20" s="174" t="s">
        <v>170</v>
      </c>
      <c r="C20" s="248">
        <v>2585</v>
      </c>
      <c r="D20" s="160">
        <v>486</v>
      </c>
      <c r="E20" s="160">
        <v>752</v>
      </c>
      <c r="F20" s="160">
        <v>477</v>
      </c>
      <c r="G20" s="160">
        <v>149</v>
      </c>
      <c r="H20" s="160">
        <v>77</v>
      </c>
      <c r="I20" s="160">
        <v>644</v>
      </c>
    </row>
    <row r="21" spans="2:13" s="14" customFormat="1" ht="18" customHeight="1" x14ac:dyDescent="0.15">
      <c r="B21" s="14" t="s">
        <v>75</v>
      </c>
    </row>
    <row r="22" spans="2:13" ht="15.75" customHeight="1" x14ac:dyDescent="0.15">
      <c r="B22" s="14" t="s">
        <v>197</v>
      </c>
      <c r="C22" s="14"/>
      <c r="D22" s="14"/>
      <c r="E22" s="14"/>
      <c r="F22" s="14"/>
      <c r="G22" s="14"/>
      <c r="H22" s="14"/>
      <c r="I22" s="14"/>
    </row>
    <row r="23" spans="2:13" ht="15.75" customHeight="1" x14ac:dyDescent="0.15">
      <c r="B23" s="14" t="s">
        <v>201</v>
      </c>
      <c r="C23" s="14"/>
      <c r="D23" s="14"/>
      <c r="E23" s="14"/>
      <c r="F23" s="14"/>
      <c r="G23" s="14"/>
      <c r="H23" s="14"/>
      <c r="I23" s="14"/>
    </row>
    <row r="24" spans="2:13" ht="15.75" customHeight="1" x14ac:dyDescent="0.15">
      <c r="B24" s="14"/>
      <c r="C24" s="14"/>
      <c r="D24" s="14"/>
      <c r="E24" s="14"/>
      <c r="F24" s="14"/>
      <c r="G24" s="14"/>
      <c r="H24" s="14"/>
      <c r="I24" s="14"/>
    </row>
    <row r="25" spans="2:13" ht="18" customHeight="1" x14ac:dyDescent="0.2">
      <c r="B25" s="7" t="s">
        <v>152</v>
      </c>
      <c r="C25" s="21"/>
      <c r="D25" s="21"/>
      <c r="E25" s="21"/>
      <c r="F25" s="21"/>
      <c r="G25" s="21"/>
      <c r="H25" s="21"/>
      <c r="I25" s="10"/>
    </row>
    <row r="26" spans="2:13" ht="15" customHeight="1" x14ac:dyDescent="0.15">
      <c r="B26" s="125"/>
      <c r="C26" s="37"/>
      <c r="D26" s="37"/>
      <c r="E26" s="37"/>
      <c r="F26" s="37"/>
      <c r="G26" s="37"/>
      <c r="H26" s="56" t="s">
        <v>71</v>
      </c>
    </row>
    <row r="27" spans="2:13" s="8" customFormat="1" ht="16.7" customHeight="1" x14ac:dyDescent="0.15">
      <c r="B27" s="58" t="s">
        <v>8</v>
      </c>
      <c r="C27" s="81" t="s">
        <v>76</v>
      </c>
      <c r="D27" s="63" t="s">
        <v>77</v>
      </c>
      <c r="E27" s="63" t="s">
        <v>78</v>
      </c>
      <c r="F27" s="63" t="s">
        <v>79</v>
      </c>
      <c r="G27" s="63" t="s">
        <v>80</v>
      </c>
      <c r="H27" s="111" t="s">
        <v>81</v>
      </c>
    </row>
    <row r="28" spans="2:13" ht="16.7" customHeight="1" x14ac:dyDescent="0.15">
      <c r="B28" s="64" t="s">
        <v>127</v>
      </c>
      <c r="C28" s="70">
        <v>18662</v>
      </c>
      <c r="D28" s="76">
        <v>1980</v>
      </c>
      <c r="E28" s="70">
        <v>11291</v>
      </c>
      <c r="F28" s="70">
        <v>2387</v>
      </c>
      <c r="G28" s="70">
        <v>1831</v>
      </c>
      <c r="H28" s="70">
        <v>1173</v>
      </c>
      <c r="I28" s="26"/>
      <c r="J28" s="26"/>
      <c r="M28" s="26"/>
    </row>
    <row r="29" spans="2:13" ht="16.7" customHeight="1" x14ac:dyDescent="0.15">
      <c r="B29" s="64" t="s">
        <v>129</v>
      </c>
      <c r="C29" s="70">
        <v>17267</v>
      </c>
      <c r="D29" s="76">
        <v>2055</v>
      </c>
      <c r="E29" s="70">
        <v>10547</v>
      </c>
      <c r="F29" s="70">
        <v>2067</v>
      </c>
      <c r="G29" s="70">
        <v>1479</v>
      </c>
      <c r="H29" s="70">
        <v>1119</v>
      </c>
      <c r="I29" s="26"/>
      <c r="J29" s="26"/>
      <c r="M29" s="26"/>
    </row>
    <row r="30" spans="2:13" ht="16.7" customHeight="1" x14ac:dyDescent="0.15">
      <c r="B30" s="64" t="s">
        <v>185</v>
      </c>
      <c r="C30" s="70">
        <v>6933</v>
      </c>
      <c r="D30" s="70">
        <v>1783</v>
      </c>
      <c r="E30" s="70">
        <v>2931</v>
      </c>
      <c r="F30" s="70">
        <v>908</v>
      </c>
      <c r="G30" s="70">
        <v>843</v>
      </c>
      <c r="H30" s="70">
        <v>468</v>
      </c>
      <c r="I30" s="26"/>
      <c r="J30" s="26"/>
      <c r="M30" s="26"/>
    </row>
    <row r="31" spans="2:13" s="12" customFormat="1" ht="16.7" customHeight="1" x14ac:dyDescent="0.15">
      <c r="B31" s="64" t="s">
        <v>183</v>
      </c>
      <c r="C31" s="70">
        <v>13129</v>
      </c>
      <c r="D31" s="70">
        <v>3149</v>
      </c>
      <c r="E31" s="70">
        <v>5609</v>
      </c>
      <c r="F31" s="70">
        <v>2253</v>
      </c>
      <c r="G31" s="70">
        <v>1409</v>
      </c>
      <c r="H31" s="70">
        <v>709</v>
      </c>
      <c r="I31" s="23"/>
      <c r="J31" s="23"/>
      <c r="M31" s="23"/>
    </row>
    <row r="32" spans="2:13" s="12" customFormat="1" ht="16.7" customHeight="1" x14ac:dyDescent="0.15">
      <c r="B32" s="171" t="s">
        <v>192</v>
      </c>
      <c r="C32" s="166">
        <f>SUM(C33:C44)</f>
        <v>10536</v>
      </c>
      <c r="D32" s="166">
        <f>SUM(D33:D44)</f>
        <v>3912</v>
      </c>
      <c r="E32" s="166">
        <f t="shared" ref="E32:H32" si="1">SUM(E33:E44)</f>
        <v>2741</v>
      </c>
      <c r="F32" s="166">
        <f t="shared" si="1"/>
        <v>2102</v>
      </c>
      <c r="G32" s="166">
        <f t="shared" si="1"/>
        <v>1001</v>
      </c>
      <c r="H32" s="166">
        <f t="shared" si="1"/>
        <v>780</v>
      </c>
      <c r="I32" s="23"/>
      <c r="J32" s="23"/>
      <c r="M32" s="23"/>
    </row>
    <row r="33" spans="2:13" ht="16.7" customHeight="1" x14ac:dyDescent="0.15">
      <c r="B33" s="126" t="s">
        <v>165</v>
      </c>
      <c r="C33" s="217">
        <v>717</v>
      </c>
      <c r="D33" s="217">
        <v>130</v>
      </c>
      <c r="E33" s="217">
        <v>344</v>
      </c>
      <c r="F33" s="217">
        <v>94</v>
      </c>
      <c r="G33" s="217">
        <v>80</v>
      </c>
      <c r="H33" s="202">
        <v>69</v>
      </c>
      <c r="I33" s="26"/>
      <c r="J33" s="26"/>
      <c r="K33" s="25"/>
      <c r="M33" s="26"/>
    </row>
    <row r="34" spans="2:13" ht="16.7" customHeight="1" x14ac:dyDescent="0.15">
      <c r="B34" s="127" t="s">
        <v>166</v>
      </c>
      <c r="C34" s="217">
        <v>652</v>
      </c>
      <c r="D34" s="202">
        <v>180</v>
      </c>
      <c r="E34" s="202">
        <v>205</v>
      </c>
      <c r="F34" s="202">
        <v>128</v>
      </c>
      <c r="G34" s="202">
        <v>86</v>
      </c>
      <c r="H34" s="202">
        <v>53</v>
      </c>
      <c r="I34" s="26"/>
      <c r="J34" s="26"/>
      <c r="M34" s="26"/>
    </row>
    <row r="35" spans="2:13" ht="16.7" customHeight="1" x14ac:dyDescent="0.15">
      <c r="B35" s="127" t="s">
        <v>167</v>
      </c>
      <c r="C35" s="217">
        <v>953</v>
      </c>
      <c r="D35" s="202">
        <v>500</v>
      </c>
      <c r="E35" s="147">
        <v>169</v>
      </c>
      <c r="F35" s="147">
        <v>115</v>
      </c>
      <c r="G35" s="147">
        <v>96</v>
      </c>
      <c r="H35" s="147">
        <v>73</v>
      </c>
      <c r="I35" s="26"/>
      <c r="J35" s="26"/>
    </row>
    <row r="36" spans="2:13" ht="16.7" customHeight="1" x14ac:dyDescent="0.15">
      <c r="B36" s="127" t="s">
        <v>160</v>
      </c>
      <c r="C36" s="217">
        <v>914</v>
      </c>
      <c r="D36" s="202">
        <v>405</v>
      </c>
      <c r="E36" s="147">
        <v>261</v>
      </c>
      <c r="F36" s="147">
        <v>102</v>
      </c>
      <c r="G36" s="147">
        <v>85</v>
      </c>
      <c r="H36" s="147">
        <v>61</v>
      </c>
      <c r="I36" s="26"/>
    </row>
    <row r="37" spans="2:13" ht="16.7" customHeight="1" x14ac:dyDescent="0.15">
      <c r="B37" s="127" t="s">
        <v>161</v>
      </c>
      <c r="C37" s="217">
        <v>978</v>
      </c>
      <c r="D37" s="158">
        <v>535</v>
      </c>
      <c r="E37" s="147">
        <v>225</v>
      </c>
      <c r="F37" s="147">
        <v>141</v>
      </c>
      <c r="G37" s="147">
        <v>43</v>
      </c>
      <c r="H37" s="147">
        <v>34</v>
      </c>
      <c r="I37" s="26"/>
    </row>
    <row r="38" spans="2:13" ht="16.7" customHeight="1" x14ac:dyDescent="0.15">
      <c r="B38" s="127" t="s">
        <v>162</v>
      </c>
      <c r="C38" s="217">
        <v>802</v>
      </c>
      <c r="D38" s="202">
        <v>150</v>
      </c>
      <c r="E38" s="147">
        <v>260</v>
      </c>
      <c r="F38" s="147">
        <v>195</v>
      </c>
      <c r="G38" s="147">
        <v>103</v>
      </c>
      <c r="H38" s="147">
        <v>94</v>
      </c>
      <c r="I38" s="26"/>
    </row>
    <row r="39" spans="2:13" ht="16.7" customHeight="1" x14ac:dyDescent="0.15">
      <c r="B39" s="127" t="s">
        <v>163</v>
      </c>
      <c r="C39" s="217">
        <v>641</v>
      </c>
      <c r="D39" s="202">
        <v>272</v>
      </c>
      <c r="E39" s="147">
        <v>171</v>
      </c>
      <c r="F39" s="147">
        <v>115</v>
      </c>
      <c r="G39" s="147">
        <v>46</v>
      </c>
      <c r="H39" s="147">
        <v>37</v>
      </c>
      <c r="I39" s="26"/>
    </row>
    <row r="40" spans="2:13" ht="16.7" customHeight="1" x14ac:dyDescent="0.15">
      <c r="B40" s="127" t="s">
        <v>164</v>
      </c>
      <c r="C40" s="217">
        <v>1089</v>
      </c>
      <c r="D40" s="202">
        <v>120</v>
      </c>
      <c r="E40" s="147">
        <v>375</v>
      </c>
      <c r="F40" s="147">
        <v>455</v>
      </c>
      <c r="G40" s="147">
        <v>95</v>
      </c>
      <c r="H40" s="147">
        <v>44</v>
      </c>
      <c r="I40" s="26"/>
    </row>
    <row r="41" spans="2:13" ht="16.7" customHeight="1" x14ac:dyDescent="0.15">
      <c r="B41" s="127" t="s">
        <v>168</v>
      </c>
      <c r="C41" s="217">
        <v>750</v>
      </c>
      <c r="D41" s="158">
        <v>350</v>
      </c>
      <c r="E41" s="147">
        <v>140</v>
      </c>
      <c r="F41" s="147">
        <v>135</v>
      </c>
      <c r="G41" s="147">
        <v>71</v>
      </c>
      <c r="H41" s="147">
        <v>54</v>
      </c>
      <c r="I41" s="26"/>
    </row>
    <row r="42" spans="2:13" ht="16.7" customHeight="1" x14ac:dyDescent="0.15">
      <c r="B42" s="127" t="s">
        <v>169</v>
      </c>
      <c r="C42" s="217">
        <v>718</v>
      </c>
      <c r="D42" s="202">
        <v>340</v>
      </c>
      <c r="E42" s="147">
        <v>161</v>
      </c>
      <c r="F42" s="147">
        <v>102</v>
      </c>
      <c r="G42" s="147">
        <v>64</v>
      </c>
      <c r="H42" s="147">
        <v>51</v>
      </c>
      <c r="I42" s="26"/>
    </row>
    <row r="43" spans="2:13" ht="16.7" customHeight="1" x14ac:dyDescent="0.15">
      <c r="B43" s="127" t="s">
        <v>159</v>
      </c>
      <c r="C43" s="217">
        <v>1134</v>
      </c>
      <c r="D43" s="202">
        <v>510</v>
      </c>
      <c r="E43" s="147">
        <v>190</v>
      </c>
      <c r="F43" s="147">
        <v>150</v>
      </c>
      <c r="G43" s="147">
        <v>143</v>
      </c>
      <c r="H43" s="147">
        <v>141</v>
      </c>
      <c r="I43" s="26"/>
    </row>
    <row r="44" spans="2:13" ht="16.7" customHeight="1" x14ac:dyDescent="0.15">
      <c r="B44" s="174" t="s">
        <v>170</v>
      </c>
      <c r="C44" s="149">
        <v>1188</v>
      </c>
      <c r="D44" s="160">
        <v>420</v>
      </c>
      <c r="E44" s="155">
        <v>240</v>
      </c>
      <c r="F44" s="155">
        <v>370</v>
      </c>
      <c r="G44" s="155">
        <v>89</v>
      </c>
      <c r="H44" s="155">
        <v>69</v>
      </c>
      <c r="I44" s="26"/>
    </row>
    <row r="45" spans="2:13" ht="18" customHeight="1" x14ac:dyDescent="0.15">
      <c r="B45" s="37" t="s">
        <v>82</v>
      </c>
      <c r="C45" s="37"/>
      <c r="D45" s="37"/>
      <c r="E45" s="37"/>
      <c r="F45" s="37"/>
      <c r="G45" s="37"/>
      <c r="H45" s="37"/>
    </row>
    <row r="48" spans="2:13" x14ac:dyDescent="0.15">
      <c r="C48" s="26"/>
      <c r="D48" s="26"/>
      <c r="E48" s="26"/>
      <c r="F48" s="26"/>
      <c r="G48" s="26"/>
      <c r="H48" s="26"/>
    </row>
  </sheetData>
  <customSheetViews>
    <customSheetView guid="{499EFEED-8286-4845-A121-435A7A306641}" showPageBreaks="1" fitToPage="1" printArea="1" hiddenRows="1" view="pageBreakPreview">
      <selection activeCell="Q21" sqref="Q21"/>
      <pageMargins left="0.78740157480314965" right="0.78740157480314965" top="0.98425196850393704" bottom="0.98425196850393704" header="0.51181102362204722" footer="0.51181102362204722"/>
      <printOptions horizontalCentered="1"/>
      <pageSetup paperSize="9" scale="98" firstPageNumber="4294963191" orientation="portrait"/>
      <headerFooter scaleWithDoc="0" alignWithMargins="0">
        <oddHeader>&amp;L&amp;"ＭＳ Ｐ明朝,斜体"教育・文化</oddHeader>
        <oddFooter>&amp;C－60－</oddFooter>
      </headerFooter>
    </customSheetView>
  </customSheetViews>
  <phoneticPr fontId="10"/>
  <hyperlinks>
    <hyperlink ref="A1" location="目次!C63" display="目次" xr:uid="{00000000-0004-0000-37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80"/>
  <dimension ref="A1:S45"/>
  <sheetViews>
    <sheetView view="pageBreakPreview" zoomScaleNormal="100" zoomScaleSheetLayoutView="100" workbookViewId="0">
      <selection activeCell="H1" sqref="H1"/>
    </sheetView>
  </sheetViews>
  <sheetFormatPr defaultRowHeight="13.5" x14ac:dyDescent="0.15"/>
  <cols>
    <col min="1" max="1" width="5.25" style="1" bestFit="1" customWidth="1"/>
    <col min="2" max="2" width="10.25" style="1" customWidth="1"/>
    <col min="3" max="10" width="9.5" style="1" customWidth="1"/>
    <col min="11" max="11" width="9" style="1" bestFit="1"/>
    <col min="12" max="16384" width="9" style="1"/>
  </cols>
  <sheetData>
    <row r="1" spans="1:19" ht="18" customHeight="1" x14ac:dyDescent="0.15">
      <c r="A1" s="9" t="s">
        <v>130</v>
      </c>
      <c r="B1" s="7" t="s">
        <v>153</v>
      </c>
      <c r="C1" s="7"/>
      <c r="D1" s="7"/>
      <c r="E1" s="7"/>
      <c r="F1" s="7"/>
      <c r="G1" s="7"/>
      <c r="H1" s="7"/>
      <c r="I1" s="7"/>
      <c r="J1" s="7"/>
    </row>
    <row r="2" spans="1:19" ht="15" customHeight="1" x14ac:dyDescent="0.15">
      <c r="B2" s="30"/>
      <c r="C2" s="14"/>
      <c r="D2" s="14"/>
      <c r="E2" s="14"/>
      <c r="F2" s="14"/>
      <c r="G2" s="14"/>
      <c r="H2" s="14"/>
      <c r="I2" s="55" t="s">
        <v>180</v>
      </c>
      <c r="J2" s="55"/>
    </row>
    <row r="3" spans="1:19" s="8" customFormat="1" ht="18" customHeight="1" x14ac:dyDescent="0.15">
      <c r="B3" s="57" t="s">
        <v>8</v>
      </c>
      <c r="C3" s="52" t="s">
        <v>83</v>
      </c>
      <c r="D3" s="52" t="s">
        <v>74</v>
      </c>
      <c r="E3" s="52" t="s">
        <v>84</v>
      </c>
      <c r="F3" s="52" t="s">
        <v>73</v>
      </c>
      <c r="G3" s="52" t="s">
        <v>85</v>
      </c>
      <c r="H3" s="53" t="s">
        <v>72</v>
      </c>
      <c r="I3" s="111" t="s">
        <v>86</v>
      </c>
    </row>
    <row r="4" spans="1:19" ht="18" customHeight="1" x14ac:dyDescent="0.15">
      <c r="B4" s="64" t="s">
        <v>127</v>
      </c>
      <c r="C4" s="76">
        <v>15963</v>
      </c>
      <c r="D4" s="76">
        <v>302</v>
      </c>
      <c r="E4" s="76">
        <v>3642</v>
      </c>
      <c r="F4" s="76">
        <v>4118</v>
      </c>
      <c r="G4" s="76">
        <v>1440</v>
      </c>
      <c r="H4" s="76">
        <v>6461</v>
      </c>
      <c r="I4" s="96">
        <v>19912</v>
      </c>
    </row>
    <row r="5" spans="1:19" ht="18" customHeight="1" x14ac:dyDescent="0.15">
      <c r="B5" s="64" t="s">
        <v>129</v>
      </c>
      <c r="C5" s="76">
        <v>14871</v>
      </c>
      <c r="D5" s="76">
        <v>289</v>
      </c>
      <c r="E5" s="76">
        <v>3972</v>
      </c>
      <c r="F5" s="76">
        <v>3117</v>
      </c>
      <c r="G5" s="76">
        <v>1131</v>
      </c>
      <c r="H5" s="76">
        <v>6362</v>
      </c>
      <c r="I5" s="96">
        <v>21813</v>
      </c>
    </row>
    <row r="6" spans="1:19" ht="18" customHeight="1" x14ac:dyDescent="0.15">
      <c r="B6" s="64" t="s">
        <v>178</v>
      </c>
      <c r="C6" s="76">
        <v>11608</v>
      </c>
      <c r="D6" s="76">
        <v>58</v>
      </c>
      <c r="E6" s="76">
        <v>3292</v>
      </c>
      <c r="F6" s="76">
        <v>3013</v>
      </c>
      <c r="G6" s="76">
        <v>926</v>
      </c>
      <c r="H6" s="76">
        <v>4319</v>
      </c>
      <c r="I6" s="96">
        <v>16813</v>
      </c>
    </row>
    <row r="7" spans="1:19" s="12" customFormat="1" ht="18" customHeight="1" x14ac:dyDescent="0.15">
      <c r="B7" s="56" t="s">
        <v>183</v>
      </c>
      <c r="C7" s="133">
        <v>17960</v>
      </c>
      <c r="D7" s="134">
        <v>122</v>
      </c>
      <c r="E7" s="134">
        <v>4862</v>
      </c>
      <c r="F7" s="134">
        <v>4221</v>
      </c>
      <c r="G7" s="134">
        <v>1304</v>
      </c>
      <c r="H7" s="134">
        <v>7451</v>
      </c>
      <c r="I7" s="133">
        <v>19998</v>
      </c>
    </row>
    <row r="8" spans="1:19" s="12" customFormat="1" ht="18" customHeight="1" x14ac:dyDescent="0.15">
      <c r="B8" s="118" t="s">
        <v>192</v>
      </c>
      <c r="C8" s="204">
        <v>15684</v>
      </c>
      <c r="D8" s="204">
        <v>198</v>
      </c>
      <c r="E8" s="204">
        <v>4759</v>
      </c>
      <c r="F8" s="204">
        <v>2740</v>
      </c>
      <c r="G8" s="204">
        <v>1385</v>
      </c>
      <c r="H8" s="204">
        <v>6602</v>
      </c>
      <c r="I8" s="247">
        <v>17669</v>
      </c>
      <c r="L8" s="201"/>
      <c r="M8" s="201"/>
      <c r="N8" s="201"/>
      <c r="O8" s="201"/>
      <c r="P8" s="201"/>
      <c r="Q8" s="201"/>
      <c r="R8" s="201"/>
      <c r="S8" s="201"/>
    </row>
    <row r="9" spans="1:19" ht="17.25" customHeight="1" x14ac:dyDescent="0.15">
      <c r="B9" s="126" t="s">
        <v>165</v>
      </c>
      <c r="C9" s="209">
        <v>1215</v>
      </c>
      <c r="D9" s="158">
        <v>10</v>
      </c>
      <c r="E9" s="209">
        <v>458</v>
      </c>
      <c r="F9" s="209">
        <v>215</v>
      </c>
      <c r="G9" s="209">
        <v>133</v>
      </c>
      <c r="H9" s="209">
        <v>399</v>
      </c>
      <c r="I9" s="210">
        <v>2292</v>
      </c>
    </row>
    <row r="10" spans="1:19" ht="17.25" customHeight="1" x14ac:dyDescent="0.15">
      <c r="B10" s="127" t="s">
        <v>166</v>
      </c>
      <c r="C10" s="202">
        <v>1162</v>
      </c>
      <c r="D10" s="158">
        <v>4</v>
      </c>
      <c r="E10" s="202">
        <v>527</v>
      </c>
      <c r="F10" s="202">
        <v>195</v>
      </c>
      <c r="G10" s="202">
        <v>69</v>
      </c>
      <c r="H10" s="202">
        <v>367</v>
      </c>
      <c r="I10" s="211">
        <v>1422</v>
      </c>
    </row>
    <row r="11" spans="1:19" ht="17.25" customHeight="1" x14ac:dyDescent="0.15">
      <c r="B11" s="127" t="s">
        <v>167</v>
      </c>
      <c r="C11" s="202">
        <v>1503</v>
      </c>
      <c r="D11" s="158" t="s">
        <v>9</v>
      </c>
      <c r="E11" s="202">
        <v>537</v>
      </c>
      <c r="F11" s="202">
        <v>327</v>
      </c>
      <c r="G11" s="202">
        <v>121</v>
      </c>
      <c r="H11" s="202">
        <v>518</v>
      </c>
      <c r="I11" s="211">
        <v>1712</v>
      </c>
    </row>
    <row r="12" spans="1:19" ht="17.25" customHeight="1" x14ac:dyDescent="0.15">
      <c r="B12" s="127" t="s">
        <v>160</v>
      </c>
      <c r="C12" s="202">
        <v>1431</v>
      </c>
      <c r="D12" s="202">
        <v>20</v>
      </c>
      <c r="E12" s="202">
        <v>522</v>
      </c>
      <c r="F12" s="202">
        <v>222</v>
      </c>
      <c r="G12" s="202">
        <v>86</v>
      </c>
      <c r="H12" s="202">
        <v>581</v>
      </c>
      <c r="I12" s="211">
        <v>2760</v>
      </c>
    </row>
    <row r="13" spans="1:19" ht="17.25" customHeight="1" x14ac:dyDescent="0.15">
      <c r="B13" s="127" t="s">
        <v>161</v>
      </c>
      <c r="C13" s="202">
        <v>1568</v>
      </c>
      <c r="D13" s="158">
        <v>40</v>
      </c>
      <c r="E13" s="202">
        <v>608</v>
      </c>
      <c r="F13" s="202">
        <v>265</v>
      </c>
      <c r="G13" s="202">
        <v>67</v>
      </c>
      <c r="H13" s="202">
        <v>588</v>
      </c>
      <c r="I13" s="211">
        <v>1367</v>
      </c>
    </row>
    <row r="14" spans="1:19" ht="17.25" customHeight="1" x14ac:dyDescent="0.15">
      <c r="B14" s="127" t="s">
        <v>162</v>
      </c>
      <c r="C14" s="202">
        <v>1534</v>
      </c>
      <c r="D14" s="202">
        <v>20</v>
      </c>
      <c r="E14" s="202">
        <v>575</v>
      </c>
      <c r="F14" s="202">
        <v>266</v>
      </c>
      <c r="G14" s="202">
        <v>124</v>
      </c>
      <c r="H14" s="202">
        <v>549</v>
      </c>
      <c r="I14" s="211">
        <v>2046</v>
      </c>
    </row>
    <row r="15" spans="1:19" ht="17.25" customHeight="1" x14ac:dyDescent="0.15">
      <c r="B15" s="127" t="s">
        <v>163</v>
      </c>
      <c r="C15" s="202">
        <v>1806</v>
      </c>
      <c r="D15" s="202">
        <v>44</v>
      </c>
      <c r="E15" s="202">
        <v>624</v>
      </c>
      <c r="F15" s="202">
        <v>231</v>
      </c>
      <c r="G15" s="202">
        <v>159</v>
      </c>
      <c r="H15" s="202">
        <v>748</v>
      </c>
      <c r="I15" s="211">
        <v>2880</v>
      </c>
    </row>
    <row r="16" spans="1:19" ht="17.25" customHeight="1" x14ac:dyDescent="0.15">
      <c r="B16" s="127" t="s">
        <v>164</v>
      </c>
      <c r="C16" s="202">
        <v>1421</v>
      </c>
      <c r="D16" s="158">
        <v>40</v>
      </c>
      <c r="E16" s="202">
        <v>426</v>
      </c>
      <c r="F16" s="202">
        <v>251</v>
      </c>
      <c r="G16" s="202">
        <v>123</v>
      </c>
      <c r="H16" s="202">
        <v>581</v>
      </c>
      <c r="I16" s="211">
        <v>1698</v>
      </c>
    </row>
    <row r="17" spans="2:10" ht="17.25" customHeight="1" x14ac:dyDescent="0.15">
      <c r="B17" s="127" t="s">
        <v>168</v>
      </c>
      <c r="C17" s="202">
        <v>1469</v>
      </c>
      <c r="D17" s="202">
        <v>20</v>
      </c>
      <c r="E17" s="202">
        <v>482</v>
      </c>
      <c r="F17" s="202">
        <v>227</v>
      </c>
      <c r="G17" s="202">
        <v>100</v>
      </c>
      <c r="H17" s="202">
        <v>640</v>
      </c>
      <c r="I17" s="211">
        <v>1492</v>
      </c>
    </row>
    <row r="18" spans="2:10" ht="17.25" customHeight="1" x14ac:dyDescent="0.15">
      <c r="B18" s="127" t="s">
        <v>169</v>
      </c>
      <c r="C18" s="202">
        <v>821</v>
      </c>
      <c r="D18" s="158" t="s">
        <v>9</v>
      </c>
      <c r="E18" s="202" t="s">
        <v>9</v>
      </c>
      <c r="F18" s="202">
        <v>214</v>
      </c>
      <c r="G18" s="202">
        <v>112</v>
      </c>
      <c r="H18" s="202">
        <v>495</v>
      </c>
      <c r="I18" s="211" t="s">
        <v>9</v>
      </c>
    </row>
    <row r="19" spans="2:10" ht="17.25" customHeight="1" x14ac:dyDescent="0.15">
      <c r="B19" s="127" t="s">
        <v>159</v>
      </c>
      <c r="C19" s="202">
        <v>751</v>
      </c>
      <c r="D19" s="158" t="s">
        <v>9</v>
      </c>
      <c r="E19" s="202" t="s">
        <v>9</v>
      </c>
      <c r="F19" s="202">
        <v>156</v>
      </c>
      <c r="G19" s="202">
        <v>131</v>
      </c>
      <c r="H19" s="202">
        <v>464</v>
      </c>
      <c r="I19" s="211" t="s">
        <v>9</v>
      </c>
    </row>
    <row r="20" spans="2:10" ht="17.25" customHeight="1" x14ac:dyDescent="0.15">
      <c r="B20" s="128" t="s">
        <v>170</v>
      </c>
      <c r="C20" s="160">
        <v>1003</v>
      </c>
      <c r="D20" s="219" t="s">
        <v>9</v>
      </c>
      <c r="E20" s="160" t="s">
        <v>9</v>
      </c>
      <c r="F20" s="160">
        <v>171</v>
      </c>
      <c r="G20" s="160">
        <v>160</v>
      </c>
      <c r="H20" s="160">
        <v>672</v>
      </c>
      <c r="I20" s="248" t="s">
        <v>9</v>
      </c>
    </row>
    <row r="21" spans="2:10" ht="15.75" customHeight="1" x14ac:dyDescent="0.15">
      <c r="B21" s="110" t="s">
        <v>87</v>
      </c>
      <c r="C21" s="37"/>
      <c r="D21" s="37"/>
      <c r="E21" s="37"/>
      <c r="F21" s="37"/>
      <c r="G21" s="37"/>
      <c r="H21" s="37"/>
      <c r="I21" s="37"/>
      <c r="J21" s="37"/>
    </row>
    <row r="22" spans="2:10" ht="15" customHeight="1" x14ac:dyDescent="0.15">
      <c r="B22" s="37"/>
      <c r="C22" s="14"/>
      <c r="D22" s="14"/>
      <c r="E22" s="14"/>
      <c r="F22" s="14"/>
      <c r="G22" s="14"/>
      <c r="H22" s="14"/>
      <c r="I22" s="14"/>
      <c r="J22" s="14"/>
    </row>
    <row r="23" spans="2:10" ht="15" customHeight="1" x14ac:dyDescent="0.15">
      <c r="B23" s="14"/>
      <c r="C23" s="14"/>
      <c r="D23" s="14"/>
      <c r="E23" s="14"/>
      <c r="F23" s="14"/>
      <c r="G23" s="14"/>
      <c r="H23" s="14"/>
      <c r="I23" s="14"/>
      <c r="J23" s="14"/>
    </row>
    <row r="24" spans="2:10" x14ac:dyDescent="0.15">
      <c r="B24" s="14"/>
      <c r="C24" s="14"/>
      <c r="D24" s="14"/>
      <c r="E24" s="14"/>
      <c r="F24" s="14"/>
      <c r="G24" s="14"/>
      <c r="H24" s="14"/>
      <c r="I24" s="14"/>
      <c r="J24" s="14"/>
    </row>
    <row r="25" spans="2:10" ht="18" customHeight="1" x14ac:dyDescent="0.2">
      <c r="B25" s="7" t="s">
        <v>154</v>
      </c>
      <c r="C25" s="21"/>
      <c r="D25" s="21"/>
      <c r="E25" s="21"/>
      <c r="F25" s="21"/>
      <c r="G25" s="21"/>
      <c r="H25" s="21"/>
      <c r="I25" s="28"/>
      <c r="J25" s="28"/>
    </row>
    <row r="26" spans="2:10" ht="15" customHeight="1" x14ac:dyDescent="0.15">
      <c r="B26" s="85"/>
      <c r="C26" s="37"/>
      <c r="D26" s="37"/>
      <c r="E26" s="37"/>
      <c r="F26" s="37"/>
      <c r="G26" s="37"/>
      <c r="H26" s="56" t="s">
        <v>71</v>
      </c>
      <c r="I26" s="37"/>
      <c r="J26" s="37"/>
    </row>
    <row r="27" spans="2:10" ht="18" customHeight="1" x14ac:dyDescent="0.15">
      <c r="B27" s="57" t="s">
        <v>8</v>
      </c>
      <c r="C27" s="52" t="s">
        <v>12</v>
      </c>
      <c r="D27" s="52" t="s">
        <v>88</v>
      </c>
      <c r="E27" s="52" t="s">
        <v>89</v>
      </c>
      <c r="F27" s="52" t="s">
        <v>90</v>
      </c>
      <c r="G27" s="52" t="s">
        <v>91</v>
      </c>
      <c r="H27" s="111" t="s">
        <v>92</v>
      </c>
      <c r="I27" s="37"/>
      <c r="J27" s="37"/>
    </row>
    <row r="28" spans="2:10" ht="18" customHeight="1" x14ac:dyDescent="0.15">
      <c r="B28" s="64" t="s">
        <v>127</v>
      </c>
      <c r="C28" s="70">
        <v>100331</v>
      </c>
      <c r="D28" s="70">
        <v>41573</v>
      </c>
      <c r="E28" s="70">
        <v>6015</v>
      </c>
      <c r="F28" s="70">
        <v>14713</v>
      </c>
      <c r="G28" s="70">
        <v>7474</v>
      </c>
      <c r="H28" s="70">
        <v>30556</v>
      </c>
      <c r="I28" s="37"/>
      <c r="J28" s="37"/>
    </row>
    <row r="29" spans="2:10" ht="18" customHeight="1" x14ac:dyDescent="0.15">
      <c r="B29" s="64" t="s">
        <v>129</v>
      </c>
      <c r="C29" s="70">
        <v>100182</v>
      </c>
      <c r="D29" s="70">
        <v>36990</v>
      </c>
      <c r="E29" s="70">
        <v>6346</v>
      </c>
      <c r="F29" s="70">
        <v>15143</v>
      </c>
      <c r="G29" s="70">
        <v>7895</v>
      </c>
      <c r="H29" s="70">
        <v>33808</v>
      </c>
      <c r="I29" s="37"/>
      <c r="J29" s="37"/>
    </row>
    <row r="30" spans="2:10" ht="18" customHeight="1" x14ac:dyDescent="0.15">
      <c r="B30" s="64" t="s">
        <v>178</v>
      </c>
      <c r="C30" s="70">
        <v>16626</v>
      </c>
      <c r="D30" s="70">
        <v>3753</v>
      </c>
      <c r="E30" s="70">
        <v>959</v>
      </c>
      <c r="F30" s="70">
        <v>2740</v>
      </c>
      <c r="G30" s="70">
        <v>2186</v>
      </c>
      <c r="H30" s="70">
        <v>6988</v>
      </c>
      <c r="I30" s="37"/>
      <c r="J30" s="37"/>
    </row>
    <row r="31" spans="2:10" ht="18" customHeight="1" x14ac:dyDescent="0.15">
      <c r="B31" s="56" t="s">
        <v>183</v>
      </c>
      <c r="C31" s="136">
        <v>41894</v>
      </c>
      <c r="D31" s="169">
        <v>11329</v>
      </c>
      <c r="E31" s="169">
        <v>2791</v>
      </c>
      <c r="F31" s="169">
        <v>7377</v>
      </c>
      <c r="G31" s="169">
        <v>5203</v>
      </c>
      <c r="H31" s="169">
        <v>15194</v>
      </c>
      <c r="I31" s="37"/>
      <c r="J31" s="37"/>
    </row>
    <row r="32" spans="2:10" ht="18" customHeight="1" x14ac:dyDescent="0.15">
      <c r="B32" s="118" t="s">
        <v>192</v>
      </c>
      <c r="C32" s="166">
        <f>SUM(C33:C44)</f>
        <v>60295</v>
      </c>
      <c r="D32" s="166">
        <f>SUM(D33:D44)</f>
        <v>23974</v>
      </c>
      <c r="E32" s="166">
        <f t="shared" ref="E32:G32" si="0">SUM(E33:E44)</f>
        <v>2813</v>
      </c>
      <c r="F32" s="166">
        <f t="shared" si="0"/>
        <v>8269</v>
      </c>
      <c r="G32" s="166">
        <f t="shared" si="0"/>
        <v>7813</v>
      </c>
      <c r="H32" s="166">
        <f>SUM(H33:H44)</f>
        <v>17426</v>
      </c>
      <c r="I32" s="37"/>
      <c r="J32" s="37"/>
    </row>
    <row r="33" spans="2:10" ht="17.25" customHeight="1" x14ac:dyDescent="0.15">
      <c r="B33" s="126" t="s">
        <v>165</v>
      </c>
      <c r="C33" s="212">
        <v>3219</v>
      </c>
      <c r="D33" s="212">
        <v>1646</v>
      </c>
      <c r="E33" s="212">
        <v>60</v>
      </c>
      <c r="F33" s="212">
        <v>412</v>
      </c>
      <c r="G33" s="158">
        <v>3</v>
      </c>
      <c r="H33" s="212">
        <v>1098</v>
      </c>
      <c r="I33" s="37"/>
      <c r="J33" s="37"/>
    </row>
    <row r="34" spans="2:10" ht="17.25" customHeight="1" x14ac:dyDescent="0.15">
      <c r="B34" s="127" t="s">
        <v>166</v>
      </c>
      <c r="C34" s="213">
        <v>3073</v>
      </c>
      <c r="D34" s="213">
        <v>622</v>
      </c>
      <c r="E34" s="213">
        <v>161</v>
      </c>
      <c r="F34" s="213">
        <v>497</v>
      </c>
      <c r="G34" s="158">
        <v>428</v>
      </c>
      <c r="H34" s="213">
        <v>1365</v>
      </c>
      <c r="I34" s="37"/>
      <c r="J34" s="37"/>
    </row>
    <row r="35" spans="2:10" ht="17.25" customHeight="1" x14ac:dyDescent="0.15">
      <c r="B35" s="127" t="s">
        <v>167</v>
      </c>
      <c r="C35" s="213">
        <v>6321</v>
      </c>
      <c r="D35" s="213">
        <v>635</v>
      </c>
      <c r="E35" s="213">
        <v>209</v>
      </c>
      <c r="F35" s="213">
        <v>912</v>
      </c>
      <c r="G35" s="158">
        <v>1556</v>
      </c>
      <c r="H35" s="213">
        <v>3009</v>
      </c>
      <c r="I35" s="37"/>
      <c r="J35" s="37"/>
    </row>
    <row r="36" spans="2:10" ht="17.25" customHeight="1" x14ac:dyDescent="0.15">
      <c r="B36" s="127" t="s">
        <v>160</v>
      </c>
      <c r="C36" s="213">
        <v>8018</v>
      </c>
      <c r="D36" s="213">
        <v>1724</v>
      </c>
      <c r="E36" s="213">
        <v>321</v>
      </c>
      <c r="F36" s="213">
        <v>1094</v>
      </c>
      <c r="G36" s="158">
        <v>3207</v>
      </c>
      <c r="H36" s="213">
        <v>1672</v>
      </c>
      <c r="I36" s="37"/>
      <c r="J36" s="37"/>
    </row>
    <row r="37" spans="2:10" ht="17.25" customHeight="1" x14ac:dyDescent="0.15">
      <c r="B37" s="127" t="s">
        <v>161</v>
      </c>
      <c r="C37" s="213">
        <v>1879</v>
      </c>
      <c r="D37" s="213">
        <v>530</v>
      </c>
      <c r="E37" s="213">
        <v>246</v>
      </c>
      <c r="F37" s="213">
        <v>219</v>
      </c>
      <c r="G37" s="213">
        <v>92</v>
      </c>
      <c r="H37" s="213">
        <v>792</v>
      </c>
      <c r="I37" s="37"/>
      <c r="J37" s="37"/>
    </row>
    <row r="38" spans="2:10" ht="17.25" customHeight="1" x14ac:dyDescent="0.15">
      <c r="B38" s="127" t="s">
        <v>162</v>
      </c>
      <c r="C38" s="213">
        <v>3589</v>
      </c>
      <c r="D38" s="213">
        <v>2031</v>
      </c>
      <c r="E38" s="213">
        <v>287</v>
      </c>
      <c r="F38" s="213">
        <v>607</v>
      </c>
      <c r="G38" s="213">
        <v>50</v>
      </c>
      <c r="H38" s="213">
        <v>614</v>
      </c>
      <c r="I38" s="37"/>
      <c r="J38" s="37"/>
    </row>
    <row r="39" spans="2:10" ht="17.25" customHeight="1" x14ac:dyDescent="0.15">
      <c r="B39" s="127" t="s">
        <v>163</v>
      </c>
      <c r="C39" s="213">
        <v>4259</v>
      </c>
      <c r="D39" s="214">
        <v>1867</v>
      </c>
      <c r="E39" s="214">
        <v>203</v>
      </c>
      <c r="F39" s="214">
        <v>749</v>
      </c>
      <c r="G39" s="158">
        <v>99</v>
      </c>
      <c r="H39" s="214">
        <v>1341</v>
      </c>
      <c r="I39" s="37"/>
      <c r="J39" s="37"/>
    </row>
    <row r="40" spans="2:10" ht="17.25" customHeight="1" x14ac:dyDescent="0.15">
      <c r="B40" s="127" t="s">
        <v>164</v>
      </c>
      <c r="C40" s="213">
        <v>9778</v>
      </c>
      <c r="D40" s="214">
        <v>5159</v>
      </c>
      <c r="E40" s="214">
        <v>389</v>
      </c>
      <c r="F40" s="214">
        <v>1524</v>
      </c>
      <c r="G40" s="158">
        <v>254</v>
      </c>
      <c r="H40" s="214">
        <v>2452</v>
      </c>
      <c r="I40" s="37"/>
      <c r="J40" s="37"/>
    </row>
    <row r="41" spans="2:10" ht="17.25" customHeight="1" x14ac:dyDescent="0.15">
      <c r="B41" s="127" t="s">
        <v>168</v>
      </c>
      <c r="C41" s="213">
        <v>6147</v>
      </c>
      <c r="D41" s="214">
        <v>3756</v>
      </c>
      <c r="E41" s="214">
        <v>150</v>
      </c>
      <c r="F41" s="214">
        <v>391</v>
      </c>
      <c r="G41" s="158">
        <v>210</v>
      </c>
      <c r="H41" s="214">
        <v>1640</v>
      </c>
      <c r="I41" s="37"/>
      <c r="J41" s="37"/>
    </row>
    <row r="42" spans="2:10" ht="17.25" customHeight="1" x14ac:dyDescent="0.15">
      <c r="B42" s="127" t="s">
        <v>169</v>
      </c>
      <c r="C42" s="213">
        <v>3596</v>
      </c>
      <c r="D42" s="130">
        <v>1824</v>
      </c>
      <c r="E42" s="130">
        <v>236</v>
      </c>
      <c r="F42" s="214">
        <v>496</v>
      </c>
      <c r="G42" s="213">
        <v>195</v>
      </c>
      <c r="H42" s="214">
        <v>845</v>
      </c>
      <c r="I42" s="37"/>
      <c r="J42" s="37"/>
    </row>
    <row r="43" spans="2:10" ht="17.25" customHeight="1" x14ac:dyDescent="0.15">
      <c r="B43" s="127" t="s">
        <v>159</v>
      </c>
      <c r="C43" s="213">
        <v>5206</v>
      </c>
      <c r="D43" s="214">
        <v>2180</v>
      </c>
      <c r="E43" s="214">
        <v>328</v>
      </c>
      <c r="F43" s="214">
        <v>733</v>
      </c>
      <c r="G43" s="214">
        <v>485</v>
      </c>
      <c r="H43" s="214">
        <v>1480</v>
      </c>
      <c r="I43" s="37"/>
      <c r="J43" s="37"/>
    </row>
    <row r="44" spans="2:10" ht="17.25" customHeight="1" x14ac:dyDescent="0.15">
      <c r="B44" s="128" t="s">
        <v>170</v>
      </c>
      <c r="C44" s="215">
        <v>5210</v>
      </c>
      <c r="D44" s="216">
        <v>2000</v>
      </c>
      <c r="E44" s="216">
        <v>223</v>
      </c>
      <c r="F44" s="216">
        <v>635</v>
      </c>
      <c r="G44" s="216">
        <v>1234</v>
      </c>
      <c r="H44" s="216">
        <v>1118</v>
      </c>
      <c r="I44" s="37"/>
      <c r="J44" s="37"/>
    </row>
    <row r="45" spans="2:10" ht="16.5" customHeight="1" x14ac:dyDescent="0.15">
      <c r="B45" s="37" t="s">
        <v>93</v>
      </c>
      <c r="C45" s="37"/>
      <c r="D45" s="37"/>
      <c r="E45" s="37"/>
      <c r="F45" s="37"/>
      <c r="G45" s="37"/>
      <c r="H45" s="37"/>
      <c r="I45" s="37"/>
      <c r="J45" s="37"/>
    </row>
  </sheetData>
  <customSheetViews>
    <customSheetView guid="{499EFEED-8286-4845-A121-435A7A306641}" showPageBreaks="1" printArea="1" hiddenRows="1" view="pageBreakPreview">
      <pageMargins left="0.78740157480314965" right="0.78740157480314965" top="0.98425196850393704" bottom="0.98425196850393704" header="0.51181102362204722" footer="0.51181102362204722"/>
      <printOptions horizontalCentered="1"/>
      <pageSetup paperSize="9" scale="89" firstPageNumber="4294963191" orientation="portrait"/>
      <headerFooter scaleWithDoc="0" alignWithMargins="0">
        <oddHeader>&amp;R&amp;"ＭＳ Ｐ明朝,斜体"教育・文化</oddHeader>
        <oddFooter>&amp;C－61－</oddFooter>
      </headerFooter>
    </customSheetView>
  </customSheetViews>
  <phoneticPr fontId="10"/>
  <hyperlinks>
    <hyperlink ref="A1" location="目次!C63" display="目次" xr:uid="{00000000-0004-0000-38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82"/>
  <dimension ref="A1:L44"/>
  <sheetViews>
    <sheetView view="pageBreakPreview" zoomScaleNormal="100" zoomScaleSheetLayoutView="100" workbookViewId="0">
      <selection activeCell="G1" sqref="G1"/>
    </sheetView>
  </sheetViews>
  <sheetFormatPr defaultRowHeight="13.5" x14ac:dyDescent="0.15"/>
  <cols>
    <col min="1" max="1" width="5.25" style="1" bestFit="1" customWidth="1"/>
    <col min="2" max="2" width="10.375" style="1" customWidth="1"/>
    <col min="3" max="12" width="7.625" style="1" customWidth="1"/>
    <col min="13" max="13" width="9" style="1" bestFit="1"/>
    <col min="14" max="16384" width="9" style="1"/>
  </cols>
  <sheetData>
    <row r="1" spans="1:12" ht="18" customHeight="1" x14ac:dyDescent="0.2">
      <c r="A1" s="9" t="s">
        <v>130</v>
      </c>
      <c r="B1" s="7" t="s">
        <v>155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5" customHeight="1" x14ac:dyDescent="0.15">
      <c r="B2" s="85"/>
      <c r="C2" s="37"/>
      <c r="D2" s="37"/>
      <c r="E2" s="37"/>
      <c r="F2" s="37"/>
      <c r="G2" s="37"/>
      <c r="H2" s="37"/>
      <c r="I2" s="37"/>
      <c r="J2" s="37"/>
      <c r="K2" s="37"/>
      <c r="L2" s="56" t="s">
        <v>71</v>
      </c>
    </row>
    <row r="3" spans="1:12" ht="33" customHeight="1" x14ac:dyDescent="0.15">
      <c r="B3" s="57" t="s">
        <v>8</v>
      </c>
      <c r="C3" s="52" t="s">
        <v>12</v>
      </c>
      <c r="D3" s="54" t="s">
        <v>94</v>
      </c>
      <c r="E3" s="63" t="s">
        <v>84</v>
      </c>
      <c r="F3" s="54" t="s">
        <v>95</v>
      </c>
      <c r="G3" s="52" t="s">
        <v>96</v>
      </c>
      <c r="H3" s="52" t="s">
        <v>97</v>
      </c>
      <c r="I3" s="52" t="s">
        <v>98</v>
      </c>
      <c r="J3" s="52" t="s">
        <v>85</v>
      </c>
      <c r="K3" s="52" t="s">
        <v>99</v>
      </c>
      <c r="L3" s="112" t="s">
        <v>100</v>
      </c>
    </row>
    <row r="4" spans="1:12" ht="18" customHeight="1" x14ac:dyDescent="0.15">
      <c r="B4" s="64" t="s">
        <v>127</v>
      </c>
      <c r="C4" s="70">
        <v>57636</v>
      </c>
      <c r="D4" s="70">
        <v>13764</v>
      </c>
      <c r="E4" s="70">
        <v>6221</v>
      </c>
      <c r="F4" s="70">
        <v>5258</v>
      </c>
      <c r="G4" s="70">
        <v>1527</v>
      </c>
      <c r="H4" s="70">
        <v>1519</v>
      </c>
      <c r="I4" s="70">
        <v>1356</v>
      </c>
      <c r="J4" s="70">
        <v>2301</v>
      </c>
      <c r="K4" s="70">
        <v>2629</v>
      </c>
      <c r="L4" s="70">
        <v>23061</v>
      </c>
    </row>
    <row r="5" spans="1:12" ht="18" customHeight="1" x14ac:dyDescent="0.15">
      <c r="B5" s="64" t="s">
        <v>129</v>
      </c>
      <c r="C5" s="70">
        <v>58360</v>
      </c>
      <c r="D5" s="70">
        <v>13890</v>
      </c>
      <c r="E5" s="70">
        <v>6893</v>
      </c>
      <c r="F5" s="70">
        <v>4679</v>
      </c>
      <c r="G5" s="70">
        <v>2069</v>
      </c>
      <c r="H5" s="70">
        <v>1590</v>
      </c>
      <c r="I5" s="70">
        <v>1738</v>
      </c>
      <c r="J5" s="70">
        <v>2314</v>
      </c>
      <c r="K5" s="70">
        <v>2544</v>
      </c>
      <c r="L5" s="70">
        <v>22643</v>
      </c>
    </row>
    <row r="6" spans="1:12" ht="18" customHeight="1" x14ac:dyDescent="0.15">
      <c r="B6" s="64" t="s">
        <v>178</v>
      </c>
      <c r="C6" s="70">
        <v>24787</v>
      </c>
      <c r="D6" s="70">
        <v>6355</v>
      </c>
      <c r="E6" s="70">
        <v>3374</v>
      </c>
      <c r="F6" s="70">
        <v>1219</v>
      </c>
      <c r="G6" s="70">
        <v>1673</v>
      </c>
      <c r="H6" s="70">
        <v>909</v>
      </c>
      <c r="I6" s="77" t="s">
        <v>9</v>
      </c>
      <c r="J6" s="77" t="s">
        <v>9</v>
      </c>
      <c r="K6" s="70">
        <v>1289</v>
      </c>
      <c r="L6" s="70">
        <v>9968</v>
      </c>
    </row>
    <row r="7" spans="1:12" s="12" customFormat="1" ht="18" customHeight="1" x14ac:dyDescent="0.15">
      <c r="B7" s="56" t="s">
        <v>183</v>
      </c>
      <c r="C7" s="136">
        <v>35256</v>
      </c>
      <c r="D7" s="169">
        <v>7605</v>
      </c>
      <c r="E7" s="169">
        <v>5739</v>
      </c>
      <c r="F7" s="169">
        <v>1558</v>
      </c>
      <c r="G7" s="169">
        <v>1937</v>
      </c>
      <c r="H7" s="169">
        <v>1469</v>
      </c>
      <c r="I7" s="172" t="s">
        <v>9</v>
      </c>
      <c r="J7" s="172" t="s">
        <v>9</v>
      </c>
      <c r="K7" s="169">
        <v>1957</v>
      </c>
      <c r="L7" s="169">
        <v>14991</v>
      </c>
    </row>
    <row r="8" spans="1:12" s="12" customFormat="1" ht="18" customHeight="1" x14ac:dyDescent="0.15">
      <c r="B8" s="171" t="s">
        <v>192</v>
      </c>
      <c r="C8" s="166">
        <v>40888</v>
      </c>
      <c r="D8" s="166">
        <v>12272</v>
      </c>
      <c r="E8" s="166">
        <v>5909</v>
      </c>
      <c r="F8" s="166">
        <v>2482</v>
      </c>
      <c r="G8" s="166">
        <v>1902</v>
      </c>
      <c r="H8" s="166">
        <v>1771</v>
      </c>
      <c r="I8" s="159">
        <v>144</v>
      </c>
      <c r="J8" s="159">
        <v>523</v>
      </c>
      <c r="K8" s="166">
        <v>1426</v>
      </c>
      <c r="L8" s="166">
        <v>14459</v>
      </c>
    </row>
    <row r="9" spans="1:12" ht="16.5" customHeight="1" x14ac:dyDescent="0.15">
      <c r="B9" s="126" t="s">
        <v>165</v>
      </c>
      <c r="C9" s="157">
        <v>3105</v>
      </c>
      <c r="D9" s="157">
        <v>782</v>
      </c>
      <c r="E9" s="157">
        <v>524</v>
      </c>
      <c r="F9" s="157">
        <v>229</v>
      </c>
      <c r="G9" s="157">
        <v>138</v>
      </c>
      <c r="H9" s="157">
        <v>126</v>
      </c>
      <c r="I9" s="158" t="s">
        <v>179</v>
      </c>
      <c r="J9" s="158">
        <v>19</v>
      </c>
      <c r="K9" s="157">
        <v>139</v>
      </c>
      <c r="L9" s="157">
        <v>1148</v>
      </c>
    </row>
    <row r="10" spans="1:12" ht="16.5" customHeight="1" x14ac:dyDescent="0.15">
      <c r="B10" s="127" t="s">
        <v>166</v>
      </c>
      <c r="C10" s="175">
        <v>3127</v>
      </c>
      <c r="D10" s="158">
        <v>993</v>
      </c>
      <c r="E10" s="158">
        <v>471</v>
      </c>
      <c r="F10" s="158">
        <v>150</v>
      </c>
      <c r="G10" s="158">
        <v>116</v>
      </c>
      <c r="H10" s="158">
        <v>118</v>
      </c>
      <c r="I10" s="158" t="s">
        <v>9</v>
      </c>
      <c r="J10" s="158">
        <v>35</v>
      </c>
      <c r="K10" s="158">
        <v>102</v>
      </c>
      <c r="L10" s="158">
        <v>1142</v>
      </c>
    </row>
    <row r="11" spans="1:12" ht="16.5" customHeight="1" x14ac:dyDescent="0.15">
      <c r="B11" s="218" t="s">
        <v>167</v>
      </c>
      <c r="C11" s="175">
        <v>3982</v>
      </c>
      <c r="D11" s="130">
        <v>1205</v>
      </c>
      <c r="E11" s="130">
        <v>525</v>
      </c>
      <c r="F11" s="147">
        <v>202</v>
      </c>
      <c r="G11" s="147">
        <v>254</v>
      </c>
      <c r="H11" s="147">
        <v>153</v>
      </c>
      <c r="I11" s="158">
        <v>23</v>
      </c>
      <c r="J11" s="158">
        <v>23</v>
      </c>
      <c r="K11" s="147">
        <v>186</v>
      </c>
      <c r="L11" s="154">
        <v>1411</v>
      </c>
    </row>
    <row r="12" spans="1:12" ht="16.5" customHeight="1" x14ac:dyDescent="0.15">
      <c r="B12" s="218" t="s">
        <v>160</v>
      </c>
      <c r="C12" s="175">
        <v>3340</v>
      </c>
      <c r="D12" s="130">
        <v>1011</v>
      </c>
      <c r="E12" s="130">
        <v>557</v>
      </c>
      <c r="F12" s="147">
        <v>129</v>
      </c>
      <c r="G12" s="147">
        <v>99</v>
      </c>
      <c r="H12" s="147">
        <v>145</v>
      </c>
      <c r="I12" s="158">
        <v>12</v>
      </c>
      <c r="J12" s="158">
        <v>33</v>
      </c>
      <c r="K12" s="147">
        <v>114</v>
      </c>
      <c r="L12" s="154">
        <v>1240</v>
      </c>
    </row>
    <row r="13" spans="1:12" ht="16.5" customHeight="1" x14ac:dyDescent="0.15">
      <c r="B13" s="218" t="s">
        <v>161</v>
      </c>
      <c r="C13" s="175">
        <v>1993</v>
      </c>
      <c r="D13" s="130">
        <v>242</v>
      </c>
      <c r="E13" s="130">
        <v>414</v>
      </c>
      <c r="F13" s="147">
        <v>67</v>
      </c>
      <c r="G13" s="147">
        <v>149</v>
      </c>
      <c r="H13" s="147">
        <v>114</v>
      </c>
      <c r="I13" s="158" t="s">
        <v>9</v>
      </c>
      <c r="J13" s="158">
        <v>17</v>
      </c>
      <c r="K13" s="147">
        <v>98</v>
      </c>
      <c r="L13" s="154">
        <v>892</v>
      </c>
    </row>
    <row r="14" spans="1:12" ht="16.5" customHeight="1" x14ac:dyDescent="0.15">
      <c r="B14" s="218" t="s">
        <v>162</v>
      </c>
      <c r="C14" s="175">
        <v>3658</v>
      </c>
      <c r="D14" s="130">
        <v>1118</v>
      </c>
      <c r="E14" s="130">
        <v>529</v>
      </c>
      <c r="F14" s="147">
        <v>185</v>
      </c>
      <c r="G14" s="147">
        <v>197</v>
      </c>
      <c r="H14" s="147">
        <v>191</v>
      </c>
      <c r="I14" s="158">
        <v>10</v>
      </c>
      <c r="J14" s="158">
        <v>69</v>
      </c>
      <c r="K14" s="147">
        <v>124</v>
      </c>
      <c r="L14" s="154">
        <v>1235</v>
      </c>
    </row>
    <row r="15" spans="1:12" ht="16.5" customHeight="1" x14ac:dyDescent="0.15">
      <c r="B15" s="218" t="s">
        <v>163</v>
      </c>
      <c r="C15" s="175">
        <v>3583</v>
      </c>
      <c r="D15" s="130">
        <v>1193</v>
      </c>
      <c r="E15" s="130">
        <v>511</v>
      </c>
      <c r="F15" s="147">
        <v>272</v>
      </c>
      <c r="G15" s="147">
        <v>161</v>
      </c>
      <c r="H15" s="147">
        <v>173</v>
      </c>
      <c r="I15" s="158">
        <v>26</v>
      </c>
      <c r="J15" s="158">
        <v>40</v>
      </c>
      <c r="K15" s="147">
        <v>91</v>
      </c>
      <c r="L15" s="154">
        <v>1116</v>
      </c>
    </row>
    <row r="16" spans="1:12" ht="16.5" customHeight="1" x14ac:dyDescent="0.15">
      <c r="B16" s="218" t="s">
        <v>164</v>
      </c>
      <c r="C16" s="175">
        <v>4638</v>
      </c>
      <c r="D16" s="130">
        <v>2100</v>
      </c>
      <c r="E16" s="130">
        <v>477</v>
      </c>
      <c r="F16" s="147">
        <v>246</v>
      </c>
      <c r="G16" s="147">
        <v>170</v>
      </c>
      <c r="H16" s="147">
        <v>151</v>
      </c>
      <c r="I16" s="158">
        <v>3</v>
      </c>
      <c r="J16" s="158">
        <v>48</v>
      </c>
      <c r="K16" s="147">
        <v>155</v>
      </c>
      <c r="L16" s="154">
        <v>1288</v>
      </c>
    </row>
    <row r="17" spans="2:12" ht="16.5" customHeight="1" x14ac:dyDescent="0.15">
      <c r="B17" s="218" t="s">
        <v>168</v>
      </c>
      <c r="C17" s="175">
        <v>3079</v>
      </c>
      <c r="D17" s="130">
        <v>784</v>
      </c>
      <c r="E17" s="130">
        <v>418</v>
      </c>
      <c r="F17" s="147">
        <v>328</v>
      </c>
      <c r="G17" s="147">
        <v>116</v>
      </c>
      <c r="H17" s="147">
        <v>149</v>
      </c>
      <c r="I17" s="158">
        <v>13</v>
      </c>
      <c r="J17" s="158">
        <v>54</v>
      </c>
      <c r="K17" s="147">
        <v>80</v>
      </c>
      <c r="L17" s="154">
        <v>1137</v>
      </c>
    </row>
    <row r="18" spans="2:12" ht="16.5" customHeight="1" x14ac:dyDescent="0.15">
      <c r="B18" s="218" t="s">
        <v>169</v>
      </c>
      <c r="C18" s="175">
        <v>2879</v>
      </c>
      <c r="D18" s="130">
        <v>675</v>
      </c>
      <c r="E18" s="130">
        <v>464</v>
      </c>
      <c r="F18" s="147">
        <v>179</v>
      </c>
      <c r="G18" s="147">
        <v>165</v>
      </c>
      <c r="H18" s="147">
        <v>138</v>
      </c>
      <c r="I18" s="158">
        <v>28</v>
      </c>
      <c r="J18" s="158">
        <v>58</v>
      </c>
      <c r="K18" s="147">
        <v>82</v>
      </c>
      <c r="L18" s="154">
        <v>1090</v>
      </c>
    </row>
    <row r="19" spans="2:12" ht="16.5" customHeight="1" x14ac:dyDescent="0.15">
      <c r="B19" s="127" t="s">
        <v>159</v>
      </c>
      <c r="C19" s="175">
        <v>3651</v>
      </c>
      <c r="D19" s="130">
        <v>990</v>
      </c>
      <c r="E19" s="130">
        <v>565</v>
      </c>
      <c r="F19" s="147">
        <v>134</v>
      </c>
      <c r="G19" s="147">
        <v>166</v>
      </c>
      <c r="H19" s="147">
        <v>165</v>
      </c>
      <c r="I19" s="158">
        <v>19</v>
      </c>
      <c r="J19" s="158">
        <v>60</v>
      </c>
      <c r="K19" s="147">
        <v>122</v>
      </c>
      <c r="L19" s="154">
        <v>1430</v>
      </c>
    </row>
    <row r="20" spans="2:12" ht="16.5" customHeight="1" x14ac:dyDescent="0.15">
      <c r="B20" s="174" t="s">
        <v>170</v>
      </c>
      <c r="C20" s="176">
        <v>3853</v>
      </c>
      <c r="D20" s="149">
        <v>1179</v>
      </c>
      <c r="E20" s="149">
        <v>454</v>
      </c>
      <c r="F20" s="155">
        <v>361</v>
      </c>
      <c r="G20" s="155">
        <v>171</v>
      </c>
      <c r="H20" s="155">
        <v>148</v>
      </c>
      <c r="I20" s="219">
        <v>10</v>
      </c>
      <c r="J20" s="219">
        <v>67</v>
      </c>
      <c r="K20" s="155">
        <v>133</v>
      </c>
      <c r="L20" s="156">
        <v>1330</v>
      </c>
    </row>
    <row r="21" spans="2:12" ht="16.5" customHeight="1" x14ac:dyDescent="0.15">
      <c r="B21" s="37" t="s">
        <v>101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2:12" ht="18" customHeight="1" x14ac:dyDescent="0.1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2:12" ht="18" customHeight="1" x14ac:dyDescent="0.1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2:12" ht="18" customHeight="1" x14ac:dyDescent="0.2">
      <c r="B24" s="7" t="s">
        <v>156</v>
      </c>
      <c r="C24" s="21"/>
      <c r="D24" s="21"/>
      <c r="E24" s="21"/>
      <c r="F24" s="21"/>
      <c r="G24" s="21"/>
      <c r="H24" s="21"/>
      <c r="I24" s="28"/>
      <c r="J24" s="28"/>
      <c r="K24" s="28"/>
      <c r="L24" s="28"/>
    </row>
    <row r="25" spans="2:12" x14ac:dyDescent="0.15">
      <c r="B25" s="85"/>
      <c r="C25" s="37"/>
      <c r="D25" s="37"/>
      <c r="E25" s="37"/>
      <c r="F25" s="37"/>
      <c r="G25" s="37"/>
      <c r="H25" s="37"/>
      <c r="I25" s="56" t="s">
        <v>71</v>
      </c>
      <c r="K25" s="37"/>
      <c r="L25" s="37"/>
    </row>
    <row r="26" spans="2:12" ht="18" customHeight="1" x14ac:dyDescent="0.15">
      <c r="B26" s="57" t="s">
        <v>8</v>
      </c>
      <c r="C26" s="74" t="s">
        <v>102</v>
      </c>
      <c r="D26" s="74"/>
      <c r="E26" s="63" t="s">
        <v>103</v>
      </c>
      <c r="F26" s="63" t="s">
        <v>90</v>
      </c>
      <c r="G26" s="63" t="s">
        <v>104</v>
      </c>
      <c r="H26" s="63" t="s">
        <v>105</v>
      </c>
      <c r="I26" s="111" t="s">
        <v>106</v>
      </c>
      <c r="J26" s="37"/>
      <c r="K26" s="37"/>
      <c r="L26" s="37"/>
    </row>
    <row r="27" spans="2:12" ht="18" customHeight="1" x14ac:dyDescent="0.15">
      <c r="B27" s="64" t="s">
        <v>127</v>
      </c>
      <c r="C27" s="325">
        <v>17809</v>
      </c>
      <c r="D27" s="326"/>
      <c r="E27" s="79">
        <v>735</v>
      </c>
      <c r="F27" s="79">
        <v>2373</v>
      </c>
      <c r="G27" s="79">
        <v>1932</v>
      </c>
      <c r="H27" s="79">
        <v>3575</v>
      </c>
      <c r="I27" s="79">
        <v>2528</v>
      </c>
      <c r="J27" s="37"/>
      <c r="K27" s="37"/>
      <c r="L27" s="37"/>
    </row>
    <row r="28" spans="2:12" ht="18" customHeight="1" x14ac:dyDescent="0.15">
      <c r="B28" s="64" t="s">
        <v>129</v>
      </c>
      <c r="C28" s="325">
        <v>17354</v>
      </c>
      <c r="D28" s="326"/>
      <c r="E28" s="79">
        <v>887</v>
      </c>
      <c r="F28" s="79">
        <v>2390</v>
      </c>
      <c r="G28" s="79">
        <v>2300</v>
      </c>
      <c r="H28" s="79">
        <v>4052</v>
      </c>
      <c r="I28" s="79">
        <v>2351</v>
      </c>
      <c r="J28" s="37"/>
      <c r="K28" s="37"/>
      <c r="L28" s="37"/>
    </row>
    <row r="29" spans="2:12" ht="18" customHeight="1" x14ac:dyDescent="0.15">
      <c r="B29" s="56" t="s">
        <v>178</v>
      </c>
      <c r="C29" s="325">
        <v>5192</v>
      </c>
      <c r="D29" s="326"/>
      <c r="E29" s="79">
        <v>25</v>
      </c>
      <c r="F29" s="79">
        <v>264</v>
      </c>
      <c r="G29" s="79">
        <v>129</v>
      </c>
      <c r="H29" s="79">
        <v>132</v>
      </c>
      <c r="I29" s="79">
        <v>103</v>
      </c>
      <c r="J29" s="37"/>
      <c r="K29" s="37"/>
      <c r="L29" s="37"/>
    </row>
    <row r="30" spans="2:12" ht="18" customHeight="1" x14ac:dyDescent="0.15">
      <c r="B30" s="64" t="s">
        <v>183</v>
      </c>
      <c r="C30" s="325">
        <v>17237</v>
      </c>
      <c r="D30" s="326"/>
      <c r="E30" s="79">
        <v>157</v>
      </c>
      <c r="F30" s="79">
        <v>1381</v>
      </c>
      <c r="G30" s="79">
        <v>563</v>
      </c>
      <c r="H30" s="79">
        <v>2825</v>
      </c>
      <c r="I30" s="79">
        <v>1672</v>
      </c>
      <c r="J30" s="37"/>
      <c r="K30" s="37"/>
      <c r="L30" s="37"/>
    </row>
    <row r="31" spans="2:12" ht="18" customHeight="1" x14ac:dyDescent="0.15">
      <c r="B31" s="118" t="s">
        <v>192</v>
      </c>
      <c r="C31" s="345">
        <v>17369</v>
      </c>
      <c r="D31" s="322"/>
      <c r="E31" s="132">
        <v>324</v>
      </c>
      <c r="F31" s="132">
        <v>1571</v>
      </c>
      <c r="G31" s="132">
        <v>1178</v>
      </c>
      <c r="H31" s="132">
        <v>3248</v>
      </c>
      <c r="I31" s="132">
        <v>2679</v>
      </c>
      <c r="J31" s="37"/>
      <c r="K31" s="37"/>
      <c r="L31" s="37"/>
    </row>
    <row r="32" spans="2:12" ht="16.5" customHeight="1" x14ac:dyDescent="0.15">
      <c r="B32" s="126" t="s">
        <v>165</v>
      </c>
      <c r="C32" s="339">
        <v>1335</v>
      </c>
      <c r="D32" s="340"/>
      <c r="E32" s="158" t="s">
        <v>0</v>
      </c>
      <c r="F32" s="250">
        <v>112</v>
      </c>
      <c r="G32" s="250">
        <v>68</v>
      </c>
      <c r="H32" s="158" t="s">
        <v>0</v>
      </c>
      <c r="I32" s="250">
        <v>173</v>
      </c>
      <c r="J32" s="37"/>
      <c r="K32" s="37"/>
      <c r="L32" s="37"/>
    </row>
    <row r="33" spans="2:12" ht="16.5" customHeight="1" x14ac:dyDescent="0.15">
      <c r="B33" s="127" t="s">
        <v>166</v>
      </c>
      <c r="C33" s="341">
        <v>1275</v>
      </c>
      <c r="D33" s="342"/>
      <c r="E33" s="158">
        <v>8</v>
      </c>
      <c r="F33" s="251">
        <v>144</v>
      </c>
      <c r="G33" s="251">
        <v>85</v>
      </c>
      <c r="H33" s="275" t="s">
        <v>9</v>
      </c>
      <c r="I33" s="251">
        <v>135</v>
      </c>
      <c r="J33" s="37"/>
      <c r="K33" s="37"/>
      <c r="L33" s="37"/>
    </row>
    <row r="34" spans="2:12" ht="16.5" customHeight="1" x14ac:dyDescent="0.15">
      <c r="B34" s="127" t="s">
        <v>167</v>
      </c>
      <c r="C34" s="341">
        <v>1372</v>
      </c>
      <c r="D34" s="342"/>
      <c r="E34" s="158">
        <v>45</v>
      </c>
      <c r="F34" s="251">
        <v>176</v>
      </c>
      <c r="G34" s="251">
        <v>141</v>
      </c>
      <c r="H34" s="275" t="s">
        <v>9</v>
      </c>
      <c r="I34" s="251">
        <v>236</v>
      </c>
      <c r="J34" s="37"/>
      <c r="K34" s="37"/>
      <c r="L34" s="37"/>
    </row>
    <row r="35" spans="2:12" ht="16.5" customHeight="1" x14ac:dyDescent="0.15">
      <c r="B35" s="127" t="s">
        <v>160</v>
      </c>
      <c r="C35" s="341">
        <v>2208</v>
      </c>
      <c r="D35" s="342"/>
      <c r="E35" s="158">
        <v>87</v>
      </c>
      <c r="F35" s="251">
        <v>181</v>
      </c>
      <c r="G35" s="251">
        <v>190</v>
      </c>
      <c r="H35" s="275" t="s">
        <v>9</v>
      </c>
      <c r="I35" s="251">
        <v>97</v>
      </c>
      <c r="J35" s="37"/>
      <c r="K35" s="37"/>
      <c r="L35" s="37"/>
    </row>
    <row r="36" spans="2:12" ht="16.5" customHeight="1" x14ac:dyDescent="0.15">
      <c r="B36" s="127" t="s">
        <v>161</v>
      </c>
      <c r="C36" s="341">
        <v>1358</v>
      </c>
      <c r="D36" s="342"/>
      <c r="E36" s="158">
        <v>20</v>
      </c>
      <c r="F36" s="251">
        <v>72</v>
      </c>
      <c r="G36" s="251">
        <v>111</v>
      </c>
      <c r="H36" s="251">
        <v>923</v>
      </c>
      <c r="I36" s="251">
        <v>204</v>
      </c>
      <c r="J36" s="37"/>
      <c r="K36" s="37"/>
      <c r="L36" s="37"/>
    </row>
    <row r="37" spans="2:12" ht="16.5" customHeight="1" x14ac:dyDescent="0.15">
      <c r="B37" s="127" t="s">
        <v>162</v>
      </c>
      <c r="C37" s="341">
        <v>1401</v>
      </c>
      <c r="D37" s="342"/>
      <c r="E37" s="251">
        <v>46</v>
      </c>
      <c r="F37" s="251">
        <v>123</v>
      </c>
      <c r="G37" s="251">
        <v>76</v>
      </c>
      <c r="H37" s="251">
        <v>768</v>
      </c>
      <c r="I37" s="251">
        <v>230</v>
      </c>
      <c r="J37" s="37"/>
      <c r="K37" s="37"/>
      <c r="L37" s="37"/>
    </row>
    <row r="38" spans="2:12" ht="16.5" customHeight="1" x14ac:dyDescent="0.15">
      <c r="B38" s="127" t="s">
        <v>163</v>
      </c>
      <c r="C38" s="341">
        <v>1328</v>
      </c>
      <c r="D38" s="342"/>
      <c r="E38" s="251">
        <v>7</v>
      </c>
      <c r="F38" s="251">
        <v>92</v>
      </c>
      <c r="G38" s="251">
        <v>66</v>
      </c>
      <c r="H38" s="275" t="s">
        <v>9</v>
      </c>
      <c r="I38" s="251">
        <v>235</v>
      </c>
      <c r="J38" s="37"/>
      <c r="K38" s="37"/>
      <c r="L38" s="37"/>
    </row>
    <row r="39" spans="2:12" ht="16.5" customHeight="1" x14ac:dyDescent="0.15">
      <c r="B39" s="127" t="s">
        <v>164</v>
      </c>
      <c r="C39" s="341">
        <v>1344</v>
      </c>
      <c r="D39" s="342"/>
      <c r="E39" s="251">
        <v>8</v>
      </c>
      <c r="F39" s="251">
        <v>93</v>
      </c>
      <c r="G39" s="251">
        <v>68</v>
      </c>
      <c r="H39" s="275" t="s">
        <v>9</v>
      </c>
      <c r="I39" s="251">
        <v>252</v>
      </c>
      <c r="J39" s="37"/>
      <c r="K39" s="37"/>
      <c r="L39" s="37"/>
    </row>
    <row r="40" spans="2:12" ht="16.5" customHeight="1" x14ac:dyDescent="0.15">
      <c r="B40" s="127" t="s">
        <v>168</v>
      </c>
      <c r="C40" s="341">
        <v>1158</v>
      </c>
      <c r="D40" s="342"/>
      <c r="E40" s="251">
        <v>10</v>
      </c>
      <c r="F40" s="251">
        <v>102</v>
      </c>
      <c r="G40" s="251">
        <v>107</v>
      </c>
      <c r="H40" s="275" t="s">
        <v>9</v>
      </c>
      <c r="I40" s="251">
        <v>428</v>
      </c>
      <c r="J40" s="37"/>
      <c r="K40" s="37"/>
      <c r="L40" s="37"/>
    </row>
    <row r="41" spans="2:12" ht="16.5" customHeight="1" x14ac:dyDescent="0.15">
      <c r="B41" s="127" t="s">
        <v>169</v>
      </c>
      <c r="C41" s="341">
        <v>1309</v>
      </c>
      <c r="D41" s="342"/>
      <c r="E41" s="251">
        <v>24</v>
      </c>
      <c r="F41" s="251">
        <v>122</v>
      </c>
      <c r="G41" s="251">
        <v>79</v>
      </c>
      <c r="H41" s="251">
        <v>437</v>
      </c>
      <c r="I41" s="251">
        <v>155</v>
      </c>
      <c r="J41" s="37"/>
      <c r="K41" s="37"/>
      <c r="L41" s="37"/>
    </row>
    <row r="42" spans="2:12" ht="16.5" customHeight="1" x14ac:dyDescent="0.15">
      <c r="B42" s="127" t="s">
        <v>159</v>
      </c>
      <c r="C42" s="341">
        <v>1656</v>
      </c>
      <c r="D42" s="342"/>
      <c r="E42" s="251">
        <v>23</v>
      </c>
      <c r="F42" s="251">
        <v>178</v>
      </c>
      <c r="G42" s="251">
        <v>98</v>
      </c>
      <c r="H42" s="251">
        <v>410</v>
      </c>
      <c r="I42" s="251">
        <v>316</v>
      </c>
      <c r="J42" s="37"/>
      <c r="K42" s="37"/>
      <c r="L42" s="37"/>
    </row>
    <row r="43" spans="2:12" ht="16.5" customHeight="1" x14ac:dyDescent="0.15">
      <c r="B43" s="128" t="s">
        <v>170</v>
      </c>
      <c r="C43" s="343">
        <v>1625</v>
      </c>
      <c r="D43" s="344"/>
      <c r="E43" s="219">
        <v>46</v>
      </c>
      <c r="F43" s="205">
        <v>176</v>
      </c>
      <c r="G43" s="205">
        <v>89</v>
      </c>
      <c r="H43" s="205">
        <v>710</v>
      </c>
      <c r="I43" s="205">
        <v>218</v>
      </c>
      <c r="J43" s="37"/>
      <c r="K43" s="37"/>
      <c r="L43" s="37"/>
    </row>
    <row r="44" spans="2:12" ht="16.5" customHeight="1" x14ac:dyDescent="0.15">
      <c r="B44" s="37" t="s">
        <v>107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</row>
  </sheetData>
  <customSheetViews>
    <customSheetView guid="{499EFEED-8286-4845-A121-435A7A306641}" showPageBreaks="1" fitToPage="1" printArea="1" hiddenRows="1" view="pageBreakPreview">
      <colBreaks count="1" manualBreakCount="1">
        <brk id="14" max="1048575" man="1"/>
      </colBreaks>
      <pageMargins left="0.78740157480314965" right="0.78740157480314965" top="0.98425196850393704" bottom="0.98425196850393704" header="0.51181102362204722" footer="0.51181102362204722"/>
      <printOptions horizontalCentered="1"/>
      <pageSetup paperSize="9" scale="98" firstPageNumber="4294963191" fitToHeight="0" orientation="portrait"/>
      <headerFooter scaleWithDoc="0" alignWithMargins="0">
        <oddHeader>&amp;R&amp;"ＭＳ Ｐ明朝,斜体"教育・文化</oddHeader>
        <oddFooter>&amp;C－63－</oddFooter>
      </headerFooter>
    </customSheetView>
  </customSheetViews>
  <mergeCells count="17">
    <mergeCell ref="C27:D27"/>
    <mergeCell ref="C28:D28"/>
    <mergeCell ref="C29:D29"/>
    <mergeCell ref="C31:D31"/>
    <mergeCell ref="C30:D30"/>
    <mergeCell ref="C42:D42"/>
    <mergeCell ref="C43:D43"/>
    <mergeCell ref="C36:D36"/>
    <mergeCell ref="C37:D37"/>
    <mergeCell ref="C38:D38"/>
    <mergeCell ref="C39:D39"/>
    <mergeCell ref="C40:D40"/>
    <mergeCell ref="C32:D32"/>
    <mergeCell ref="C33:D33"/>
    <mergeCell ref="C35:D35"/>
    <mergeCell ref="C34:D34"/>
    <mergeCell ref="C41:D41"/>
  </mergeCells>
  <phoneticPr fontId="10"/>
  <hyperlinks>
    <hyperlink ref="A1" location="目次!C63" display="目次" xr:uid="{00000000-0004-0000-39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4294963191" fitToWidth="0" fitToHeight="0" orientation="portrait" r:id="rId1"/>
  <headerFooter scaleWithDoc="0" alignWithMargins="0">
    <oddFooter>&amp;C&amp;"ＭＳ Ｐ明朝,標準"&amp;A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'53'!Print_Area</vt:lpstr>
      <vt:lpstr>'54'!Print_Area</vt:lpstr>
      <vt:lpstr>'55'!Print_Area</vt:lpstr>
      <vt:lpstr>'56'!Print_Area</vt:lpstr>
      <vt:lpstr>'57'!Print_Area</vt:lpstr>
      <vt:lpstr>'58'!Print_Area</vt:lpstr>
      <vt:lpstr>'59'!Print_Area</vt:lpstr>
      <vt:lpstr>'60'!Print_Area</vt:lpstr>
      <vt:lpstr>'61'!Print_Area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2024-02-20T02:39:55Z</dcterms:created>
  <dcterms:modified xsi:type="dcterms:W3CDTF">2024-02-20T04:09:49Z</dcterms:modified>
</cp:coreProperties>
</file>