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5432DCB8-419F-47C6-9B10-1E58F5A43453}" xr6:coauthVersionLast="47" xr6:coauthVersionMax="47" xr10:uidLastSave="{00000000-0000-0000-0000-000000000000}"/>
  <bookViews>
    <workbookView xWindow="-120" yWindow="-120" windowWidth="29040" windowHeight="15720" xr2:uid="{DEC21933-C45F-4EDE-B6C5-2F1A07478EF4}"/>
  </bookViews>
  <sheets>
    <sheet name="79" sheetId="1" r:id="rId1"/>
    <sheet name="80" sheetId="2" r:id="rId2"/>
    <sheet name="81" sheetId="3" r:id="rId3"/>
    <sheet name="82,83" sheetId="4" r:id="rId4"/>
    <sheet name="84" sheetId="5" r:id="rId5"/>
  </sheets>
  <definedNames>
    <definedName name="_xlnm.Print_Area" localSheetId="0">'79'!$A$1:$O$55</definedName>
    <definedName name="_xlnm.Print_Area" localSheetId="1">'80'!$B$1:$O$42</definedName>
    <definedName name="_xlnm.Print_Area" localSheetId="2">'81'!$B$1:$Y$35</definedName>
    <definedName name="_xlnm.Print_Area" localSheetId="3">'82,83'!$B$1:$AG$55</definedName>
    <definedName name="_xlnm.Print_Area" localSheetId="4">'84'!$B$1:$I$45</definedName>
    <definedName name="Z_499EFEED_8286_4845_A121_435A7A306641_.wvu.Cols" localSheetId="3" hidden="1">'82,83'!#REF!,'82,83'!#REF!,'82,83'!#REF!,'82,83'!#REF!,'82,83'!#REF!</definedName>
    <definedName name="Z_499EFEED_8286_4845_A121_435A7A306641_.wvu.Cols" localSheetId="4" hidden="1">'84'!#REF!</definedName>
    <definedName name="Z_499EFEED_8286_4845_A121_435A7A306641_.wvu.PrintArea" localSheetId="1" hidden="1">'80'!$B$1:$N$28</definedName>
    <definedName name="Z_499EFEED_8286_4845_A121_435A7A306641_.wvu.PrintArea" localSheetId="2" hidden="1">'81'!$B$1:$Y$12</definedName>
    <definedName name="Z_499EFEED_8286_4845_A121_435A7A306641_.wvu.PrintArea" localSheetId="3" hidden="1">'82,83'!$B$1:$AG$53</definedName>
    <definedName name="Z_499EFEED_8286_4845_A121_435A7A306641_.wvu.PrintArea" localSheetId="4" hidden="1">'84'!$B$1:$I$42</definedName>
    <definedName name="Z_499EFEED_8286_4845_A121_435A7A306641_.wvu.Rows" localSheetId="1" hidden="1">'80'!#REF!</definedName>
    <definedName name="Z_499EFEED_8286_4845_A121_435A7A306641_.wvu.Rows" localSheetId="2" hidden="1">'81'!#REF!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3" l="1"/>
  <c r="S34" i="3"/>
  <c r="AA6" i="4"/>
  <c r="Z6" i="4"/>
  <c r="L20" i="3"/>
</calcChain>
</file>

<file path=xl/sharedStrings.xml><?xml version="1.0" encoding="utf-8"?>
<sst xmlns="http://schemas.openxmlformats.org/spreadsheetml/2006/main" count="1660" uniqueCount="218">
  <si>
    <t>５年</t>
    <rPh sb="1" eb="2">
      <t>ネン</t>
    </rPh>
    <phoneticPr fontId="2"/>
  </si>
  <si>
    <t>１０　消　防　・　警　察</t>
    <rPh sb="3" eb="4">
      <t>ショウ</t>
    </rPh>
    <rPh sb="5" eb="6">
      <t>ボウ</t>
    </rPh>
    <rPh sb="9" eb="10">
      <t>ケイ</t>
    </rPh>
    <rPh sb="11" eb="12">
      <t>サツ</t>
    </rPh>
    <phoneticPr fontId="2"/>
  </si>
  <si>
    <t>注）1 放火は疑いを含む。</t>
    <phoneticPr fontId="2"/>
  </si>
  <si>
    <t>資料：草加八潮消防組合</t>
    <rPh sb="3" eb="5">
      <t>ソウカ</t>
    </rPh>
    <rPh sb="5" eb="7">
      <t>ヤシオ</t>
    </rPh>
    <rPh sb="7" eb="9">
      <t>ショウボウ</t>
    </rPh>
    <rPh sb="9" eb="11">
      <t>クミアイ</t>
    </rPh>
    <phoneticPr fontId="2"/>
  </si>
  <si>
    <t>-</t>
    <phoneticPr fontId="2"/>
  </si>
  <si>
    <t>４年</t>
    <rPh sb="1" eb="2">
      <t>ネン</t>
    </rPh>
    <phoneticPr fontId="2"/>
  </si>
  <si>
    <t>不明</t>
  </si>
  <si>
    <t>その他</t>
  </si>
  <si>
    <t>放火</t>
  </si>
  <si>
    <t>油類引火</t>
  </si>
  <si>
    <t>とび火</t>
  </si>
  <si>
    <t>溶接
火花等</t>
    <phoneticPr fontId="2"/>
  </si>
  <si>
    <t>電気器具</t>
  </si>
  <si>
    <t>火遊び</t>
  </si>
  <si>
    <t>ストーブ</t>
  </si>
  <si>
    <t>こんろ</t>
  </si>
  <si>
    <t>風呂･
かまど</t>
    <phoneticPr fontId="2"/>
  </si>
  <si>
    <t>たばこ</t>
  </si>
  <si>
    <t>総数</t>
    <phoneticPr fontId="2"/>
  </si>
  <si>
    <t>年</t>
    <rPh sb="0" eb="1">
      <t>ネン</t>
    </rPh>
    <phoneticPr fontId="2"/>
  </si>
  <si>
    <t>単位：件</t>
    <rPh sb="0" eb="2">
      <t>タンイ</t>
    </rPh>
    <rPh sb="3" eb="4">
      <t>ケン</t>
    </rPh>
    <phoneticPr fontId="2"/>
  </si>
  <si>
    <t>１０－４　原因別火災発生数</t>
    <rPh sb="5" eb="8">
      <t>ゲンインベツ</t>
    </rPh>
    <rPh sb="8" eb="13">
      <t>カサイハッセイスウ</t>
    </rPh>
    <phoneticPr fontId="2"/>
  </si>
  <si>
    <t>注）1 焼損床面積は建物火災。</t>
    <rPh sb="6" eb="7">
      <t>ユカ</t>
    </rPh>
    <phoneticPr fontId="2"/>
  </si>
  <si>
    <t>(千円)</t>
  </si>
  <si>
    <t>（㎡）</t>
  </si>
  <si>
    <t>負傷者</t>
    <rPh sb="0" eb="2">
      <t>フショウ</t>
    </rPh>
    <phoneticPr fontId="2"/>
  </si>
  <si>
    <t>死者</t>
  </si>
  <si>
    <t>車両</t>
  </si>
  <si>
    <t>建物</t>
  </si>
  <si>
    <t>総数</t>
  </si>
  <si>
    <t>損害額</t>
    <phoneticPr fontId="2"/>
  </si>
  <si>
    <t>焼損床面積</t>
    <rPh sb="0" eb="2">
      <t>ショウソン</t>
    </rPh>
    <rPh sb="2" eb="3">
      <t>ユカ</t>
    </rPh>
    <phoneticPr fontId="2"/>
  </si>
  <si>
    <t>死傷者数（人）</t>
    <phoneticPr fontId="2"/>
  </si>
  <si>
    <t>火災発生数（件）</t>
    <phoneticPr fontId="2"/>
  </si>
  <si>
    <t>年</t>
  </si>
  <si>
    <t>１０－３　火災発生状況</t>
    <phoneticPr fontId="2"/>
  </si>
  <si>
    <t>-</t>
  </si>
  <si>
    <t>市内一円</t>
  </si>
  <si>
    <t>プール等</t>
    <rPh sb="3" eb="4">
      <t>トウ</t>
    </rPh>
    <phoneticPr fontId="2"/>
  </si>
  <si>
    <t>100㎡</t>
    <phoneticPr fontId="2"/>
  </si>
  <si>
    <t>80㎡</t>
    <phoneticPr fontId="2"/>
  </si>
  <si>
    <t>60㎡</t>
    <phoneticPr fontId="2"/>
  </si>
  <si>
    <t>40㎡</t>
    <phoneticPr fontId="2"/>
  </si>
  <si>
    <t>20㎡</t>
    <phoneticPr fontId="2"/>
  </si>
  <si>
    <t>総数</t>
    <rPh sb="0" eb="2">
      <t>ソウスウ</t>
    </rPh>
    <phoneticPr fontId="2"/>
  </si>
  <si>
    <t>150㎜
以上</t>
    <rPh sb="5" eb="7">
      <t>イジョウ</t>
    </rPh>
    <phoneticPr fontId="2"/>
  </si>
  <si>
    <t>150㎜
未満</t>
    <rPh sb="5" eb="7">
      <t>ミマン</t>
    </rPh>
    <phoneticPr fontId="2"/>
  </si>
  <si>
    <t>その他（件）</t>
    <rPh sb="2" eb="3">
      <t>タ</t>
    </rPh>
    <rPh sb="4" eb="5">
      <t>ケン</t>
    </rPh>
    <phoneticPr fontId="2"/>
  </si>
  <si>
    <t>防火水槽（基）</t>
    <rPh sb="0" eb="2">
      <t>ボウカ</t>
    </rPh>
    <rPh sb="2" eb="4">
      <t>スイソウ</t>
    </rPh>
    <rPh sb="5" eb="6">
      <t>キ</t>
    </rPh>
    <phoneticPr fontId="2"/>
  </si>
  <si>
    <t>消火栓（本）</t>
    <rPh sb="0" eb="3">
      <t>ショウカセン</t>
    </rPh>
    <rPh sb="4" eb="5">
      <t>ホン</t>
    </rPh>
    <phoneticPr fontId="2"/>
  </si>
  <si>
    <t>区　分</t>
  </si>
  <si>
    <t>１０－２　消防水利</t>
    <phoneticPr fontId="2"/>
  </si>
  <si>
    <t>八潮市消防団</t>
    <rPh sb="0" eb="3">
      <t>ヤシオシ</t>
    </rPh>
    <phoneticPr fontId="2"/>
  </si>
  <si>
    <t>八潮消防署</t>
    <rPh sb="0" eb="2">
      <t>ヤシオ</t>
    </rPh>
    <phoneticPr fontId="2"/>
  </si>
  <si>
    <t>化学車</t>
  </si>
  <si>
    <t>はしご車</t>
  </si>
  <si>
    <t>水そう車</t>
  </si>
  <si>
    <t>救助工作車</t>
  </si>
  <si>
    <t>ポンプ車</t>
  </si>
  <si>
    <t>救急車</t>
  </si>
  <si>
    <t>連絡車</t>
  </si>
  <si>
    <t>査察広報車</t>
  </si>
  <si>
    <t>司令車</t>
    <rPh sb="0" eb="1">
      <t>ツカサ</t>
    </rPh>
    <phoneticPr fontId="2"/>
  </si>
  <si>
    <t>１０－１　消防施設</t>
    <phoneticPr fontId="2"/>
  </si>
  <si>
    <t>資料：市民課</t>
  </si>
  <si>
    <t>加入率(％)</t>
  </si>
  <si>
    <t>１件あたり
見舞金額(円)</t>
    <phoneticPr fontId="2"/>
  </si>
  <si>
    <t>見舞金額(円)</t>
    <phoneticPr fontId="2"/>
  </si>
  <si>
    <t>事故件数(件)</t>
  </si>
  <si>
    <t>１０－７　交通災害共済事業</t>
    <phoneticPr fontId="2"/>
  </si>
  <si>
    <t>資料：交通防犯課</t>
    <rPh sb="5" eb="7">
      <t>ボウハン</t>
    </rPh>
    <phoneticPr fontId="2"/>
  </si>
  <si>
    <t>‐</t>
  </si>
  <si>
    <t>押ボタン</t>
  </si>
  <si>
    <t>定周期</t>
  </si>
  <si>
    <t>計</t>
  </si>
  <si>
    <t>道路反射鏡
（基）</t>
    <rPh sb="7" eb="8">
      <t>キ</t>
    </rPh>
    <phoneticPr fontId="2"/>
  </si>
  <si>
    <t>道路照明灯
（基）</t>
    <rPh sb="7" eb="8">
      <t>キ</t>
    </rPh>
    <phoneticPr fontId="2"/>
  </si>
  <si>
    <t xml:space="preserve">１０－６　交通安全施設設置状況 </t>
    <phoneticPr fontId="2"/>
  </si>
  <si>
    <t>注）1 その他には自然災害、水難事故、運動競技を含む。</t>
    <phoneticPr fontId="2"/>
  </si>
  <si>
    <t>搬送人員</t>
  </si>
  <si>
    <t>出動数</t>
  </si>
  <si>
    <t>そ の 他</t>
  </si>
  <si>
    <t>一般負傷</t>
  </si>
  <si>
    <t>急  病</t>
  </si>
  <si>
    <t>自損行為</t>
    <phoneticPr fontId="2"/>
  </si>
  <si>
    <t>労働災害
事故</t>
    <phoneticPr fontId="2"/>
  </si>
  <si>
    <t>火  災</t>
  </si>
  <si>
    <t>加害事故</t>
    <phoneticPr fontId="2"/>
  </si>
  <si>
    <t>交通事故</t>
  </si>
  <si>
    <t>総  数</t>
  </si>
  <si>
    <t>単位：件、人</t>
    <rPh sb="0" eb="2">
      <t>タンイ</t>
    </rPh>
    <rPh sb="3" eb="4">
      <t>ケン</t>
    </rPh>
    <rPh sb="5" eb="6">
      <t>ヒト</t>
    </rPh>
    <phoneticPr fontId="2"/>
  </si>
  <si>
    <t>１０－５　救急車の出動状況</t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</si>
  <si>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3 令和３年から人身事故件数及び傷者数は合計数のみを計上。</t>
    </r>
    <rPh sb="4" eb="6">
      <t>レイワ</t>
    </rPh>
    <rPh sb="7" eb="8">
      <t>ネン</t>
    </rPh>
    <rPh sb="10" eb="12">
      <t>ジンシン</t>
    </rPh>
    <rPh sb="12" eb="14">
      <t>ジコ</t>
    </rPh>
    <rPh sb="14" eb="16">
      <t>ケンスウ</t>
    </rPh>
    <rPh sb="16" eb="17">
      <t>オヨ</t>
    </rPh>
    <rPh sb="18" eb="20">
      <t>ショウシャ</t>
    </rPh>
    <rPh sb="20" eb="21">
      <t>スウ</t>
    </rPh>
    <rPh sb="22" eb="24">
      <t>ゴウケイ</t>
    </rPh>
    <rPh sb="24" eb="25">
      <t>スウ</t>
    </rPh>
    <rPh sb="28" eb="30">
      <t>ケイジョウ</t>
    </rPh>
    <phoneticPr fontId="2"/>
  </si>
  <si>
    <t>資料：交通防犯課（12月末日現在）</t>
    <rPh sb="5" eb="7">
      <t>ボウハン</t>
    </rPh>
    <phoneticPr fontId="2"/>
  </si>
  <si>
    <t>…</t>
  </si>
  <si>
    <t>茜町一丁目</t>
    <rPh sb="2" eb="5">
      <t>１チョウメ</t>
    </rPh>
    <phoneticPr fontId="2"/>
  </si>
  <si>
    <t>大瀬六丁目</t>
    <rPh sb="2" eb="5">
      <t>６チョウメ</t>
    </rPh>
    <phoneticPr fontId="2"/>
  </si>
  <si>
    <t>大瀬五丁目</t>
    <rPh sb="2" eb="5">
      <t>５チョウメ</t>
    </rPh>
    <phoneticPr fontId="2"/>
  </si>
  <si>
    <t>大瀬四丁目</t>
    <rPh sb="2" eb="5">
      <t>４チョウメ</t>
    </rPh>
    <phoneticPr fontId="2"/>
  </si>
  <si>
    <t>大瀬三丁目</t>
    <rPh sb="2" eb="5">
      <t>３チョウメ</t>
    </rPh>
    <phoneticPr fontId="2"/>
  </si>
  <si>
    <t>大瀬二丁目</t>
    <rPh sb="2" eb="5">
      <t>２チョウメ</t>
    </rPh>
    <phoneticPr fontId="2"/>
  </si>
  <si>
    <t>大瀬一丁目</t>
    <rPh sb="2" eb="5">
      <t>１チョウメ</t>
    </rPh>
    <phoneticPr fontId="2"/>
  </si>
  <si>
    <t>緑町五丁目</t>
    <phoneticPr fontId="2"/>
  </si>
  <si>
    <t>緑町四丁目</t>
    <phoneticPr fontId="2"/>
  </si>
  <si>
    <t>緑町三丁目</t>
    <phoneticPr fontId="2"/>
  </si>
  <si>
    <t>緑町二丁目</t>
    <phoneticPr fontId="2"/>
  </si>
  <si>
    <t>緑町一丁目</t>
    <phoneticPr fontId="2"/>
  </si>
  <si>
    <t>八潮八丁目</t>
    <phoneticPr fontId="2"/>
  </si>
  <si>
    <t>八潮七丁目</t>
    <phoneticPr fontId="2"/>
  </si>
  <si>
    <t>八潮六丁目</t>
    <phoneticPr fontId="2"/>
  </si>
  <si>
    <t>八潮五丁目</t>
    <phoneticPr fontId="2"/>
  </si>
  <si>
    <t>八潮四丁目</t>
    <phoneticPr fontId="2"/>
  </si>
  <si>
    <t>八潮三丁目</t>
    <phoneticPr fontId="2"/>
  </si>
  <si>
    <t>八潮二丁目</t>
    <phoneticPr fontId="2"/>
  </si>
  <si>
    <t>八潮一丁目</t>
    <phoneticPr fontId="2"/>
  </si>
  <si>
    <t>中央四丁目</t>
    <phoneticPr fontId="2"/>
  </si>
  <si>
    <t>中央三丁目</t>
    <phoneticPr fontId="2"/>
  </si>
  <si>
    <t>中央二丁目</t>
    <phoneticPr fontId="2"/>
  </si>
  <si>
    <t>中央一丁目</t>
    <phoneticPr fontId="2"/>
  </si>
  <si>
    <t>大字南後谷</t>
    <phoneticPr fontId="2"/>
  </si>
  <si>
    <t>大字柳之宮</t>
    <phoneticPr fontId="2"/>
  </si>
  <si>
    <t>大字西袋</t>
    <phoneticPr fontId="2"/>
  </si>
  <si>
    <t>大字浮塚</t>
    <phoneticPr fontId="2"/>
  </si>
  <si>
    <t>大字大曽根</t>
    <phoneticPr fontId="2"/>
  </si>
  <si>
    <t>大字大原</t>
    <phoneticPr fontId="2"/>
  </si>
  <si>
    <t>大字中馬場</t>
    <phoneticPr fontId="2"/>
  </si>
  <si>
    <t>大字上馬場</t>
    <phoneticPr fontId="2"/>
  </si>
  <si>
    <t>大字垳</t>
    <phoneticPr fontId="2"/>
  </si>
  <si>
    <t>大字古新田</t>
    <phoneticPr fontId="2"/>
  </si>
  <si>
    <t>大字大瀬</t>
    <phoneticPr fontId="2"/>
  </si>
  <si>
    <t>大字伊勢野</t>
    <phoneticPr fontId="2"/>
  </si>
  <si>
    <t>大字南川崎</t>
    <phoneticPr fontId="2"/>
  </si>
  <si>
    <t>大字木曽根</t>
    <phoneticPr fontId="2"/>
  </si>
  <si>
    <t>大字二丁目</t>
    <phoneticPr fontId="2"/>
  </si>
  <si>
    <t>大字新町</t>
    <phoneticPr fontId="2"/>
  </si>
  <si>
    <t>大字伊草</t>
    <phoneticPr fontId="2"/>
  </si>
  <si>
    <t>大字松之木</t>
    <phoneticPr fontId="2"/>
  </si>
  <si>
    <t>大字小作田</t>
    <phoneticPr fontId="2"/>
  </si>
  <si>
    <t>大字鶴ケ曽根</t>
    <phoneticPr fontId="2"/>
  </si>
  <si>
    <t>大字八條</t>
    <phoneticPr fontId="2"/>
  </si>
  <si>
    <t xml:space="preserve">計 </t>
  </si>
  <si>
    <t>傷　者　数</t>
    <phoneticPr fontId="2"/>
  </si>
  <si>
    <t>死　者　数</t>
    <phoneticPr fontId="2"/>
  </si>
  <si>
    <t>人身事故件数</t>
    <phoneticPr fontId="2"/>
  </si>
  <si>
    <t>町  名</t>
  </si>
  <si>
    <t>自動車事故件数</t>
    <phoneticPr fontId="2"/>
  </si>
  <si>
    <t>自転車事故件数</t>
    <phoneticPr fontId="2"/>
  </si>
  <si>
    <t>歩行者事故件数</t>
    <phoneticPr fontId="2"/>
  </si>
  <si>
    <t>単位：人</t>
    <rPh sb="0" eb="2">
      <t>タンイ</t>
    </rPh>
    <rPh sb="3" eb="4">
      <t>ニン</t>
    </rPh>
    <phoneticPr fontId="2"/>
  </si>
  <si>
    <t>１０－８　町名別交通事故発生状況</t>
    <phoneticPr fontId="2"/>
  </si>
  <si>
    <t>資料：草加警察署（12月31日現在）</t>
    <phoneticPr fontId="18"/>
  </si>
  <si>
    <t>検挙</t>
  </si>
  <si>
    <t>発生</t>
  </si>
  <si>
    <t>わいせつ</t>
  </si>
  <si>
    <t>‐</t>
    <phoneticPr fontId="2"/>
  </si>
  <si>
    <t>賭 博</t>
  </si>
  <si>
    <t>風俗犯</t>
  </si>
  <si>
    <t>汚職</t>
    <rPh sb="0" eb="2">
      <t>オショク</t>
    </rPh>
    <phoneticPr fontId="2"/>
  </si>
  <si>
    <t>偽 造</t>
  </si>
  <si>
    <t>横 領</t>
  </si>
  <si>
    <t>詐 欺</t>
  </si>
  <si>
    <t>知 能 犯</t>
  </si>
  <si>
    <t>窃 盗</t>
  </si>
  <si>
    <t>恐 喝</t>
  </si>
  <si>
    <t>脅 迫</t>
  </si>
  <si>
    <t>傷 害</t>
  </si>
  <si>
    <t>暴 行</t>
  </si>
  <si>
    <t>粗 暴 犯</t>
  </si>
  <si>
    <t>放 火</t>
  </si>
  <si>
    <t>強 盗</t>
  </si>
  <si>
    <t>殺 人</t>
  </si>
  <si>
    <t>凶 悪 犯</t>
  </si>
  <si>
    <t>総 数</t>
    <phoneticPr fontId="2"/>
  </si>
  <si>
    <t>令和５年</t>
    <rPh sb="0" eb="2">
      <t>レイワ</t>
    </rPh>
    <phoneticPr fontId="2"/>
  </si>
  <si>
    <t>令和４年</t>
    <rPh sb="0" eb="2">
      <t>レイワ</t>
    </rPh>
    <phoneticPr fontId="2"/>
  </si>
  <si>
    <t>令和３年</t>
    <rPh sb="0" eb="2">
      <t>レイワ</t>
    </rPh>
    <phoneticPr fontId="2"/>
  </si>
  <si>
    <t>令和２年</t>
    <rPh sb="0" eb="2">
      <t>レイワ</t>
    </rPh>
    <phoneticPr fontId="2"/>
  </si>
  <si>
    <t>区    分</t>
  </si>
  <si>
    <t>１０－９　刑法犯罪の発生と検挙状況</t>
    <phoneticPr fontId="2"/>
  </si>
  <si>
    <t>令和２年</t>
  </si>
  <si>
    <t>３年</t>
  </si>
  <si>
    <t>４年</t>
  </si>
  <si>
    <t>５年</t>
  </si>
  <si>
    <t>年度</t>
    <phoneticPr fontId="2"/>
  </si>
  <si>
    <t>６年</t>
  </si>
  <si>
    <t>令和３年</t>
  </si>
  <si>
    <t>令和
２年</t>
  </si>
  <si>
    <t>令和
３年</t>
  </si>
  <si>
    <t>令和
４年</t>
  </si>
  <si>
    <t>令和
５年</t>
  </si>
  <si>
    <t>令和
６年</t>
  </si>
  <si>
    <t>令和
６年</t>
    <phoneticPr fontId="2"/>
  </si>
  <si>
    <t>令和
４年</t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</si>
  <si>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 令和３年から人身事故以外（歩行者事故・自転車事故・自動車事故）の集計は行っていない。</t>
    </r>
    <rPh sb="4" eb="6">
      <t>レイワ</t>
    </rPh>
    <rPh sb="7" eb="8">
      <t>ネン</t>
    </rPh>
    <rPh sb="10" eb="12">
      <t>ジンシン</t>
    </rPh>
    <rPh sb="12" eb="14">
      <t>ジコ</t>
    </rPh>
    <rPh sb="14" eb="16">
      <t>イガイ</t>
    </rPh>
    <rPh sb="17" eb="20">
      <t>ホコウシャ</t>
    </rPh>
    <rPh sb="20" eb="22">
      <t>ジコ</t>
    </rPh>
    <rPh sb="23" eb="26">
      <t>ジテンシャ</t>
    </rPh>
    <rPh sb="26" eb="28">
      <t>ジコ</t>
    </rPh>
    <rPh sb="29" eb="32">
      <t>ジドウシャ</t>
    </rPh>
    <rPh sb="32" eb="34">
      <t>ジコ</t>
    </rPh>
    <rPh sb="36" eb="38">
      <t>シュウケイ</t>
    </rPh>
    <rPh sb="39" eb="40">
      <t>オコナ</t>
    </rPh>
    <phoneticPr fontId="2"/>
  </si>
  <si>
    <t>６年</t>
    <phoneticPr fontId="2"/>
  </si>
  <si>
    <t>加入掛金(円)</t>
    <phoneticPr fontId="2"/>
  </si>
  <si>
    <t>加入人数（人）</t>
    <rPh sb="0" eb="2">
      <t>カニュウ</t>
    </rPh>
    <rPh sb="2" eb="4">
      <t>ニンズウ</t>
    </rPh>
    <rPh sb="5" eb="6">
      <t>ニン</t>
    </rPh>
    <phoneticPr fontId="2"/>
  </si>
  <si>
    <t>信号機(基)</t>
    <phoneticPr fontId="2"/>
  </si>
  <si>
    <t>団員数　　職員及び</t>
    <phoneticPr fontId="2"/>
  </si>
  <si>
    <t>資料：草加八潮消防組合（令和７年４月１日現在）</t>
    <rPh sb="3" eb="5">
      <t>ソウカ</t>
    </rPh>
    <rPh sb="5" eb="7">
      <t>ヤシオ</t>
    </rPh>
    <rPh sb="7" eb="9">
      <t>ショウボウ</t>
    </rPh>
    <rPh sb="9" eb="11">
      <t>クミアイ</t>
    </rPh>
    <rPh sb="12" eb="14">
      <t>レイワ</t>
    </rPh>
    <phoneticPr fontId="2"/>
  </si>
  <si>
    <t>７年</t>
  </si>
  <si>
    <t>７年</t>
    <rPh sb="1" eb="2">
      <t>ネン</t>
    </rPh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</si>
  <si>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 令和７年の数値は速報値である。</t>
    </r>
    <rPh sb="4" eb="6">
      <t>レイワ</t>
    </rPh>
    <rPh sb="7" eb="8">
      <t>ネン</t>
    </rPh>
    <rPh sb="8" eb="9">
      <t>ヘイネン</t>
    </rPh>
    <rPh sb="9" eb="11">
      <t>スウチ</t>
    </rPh>
    <rPh sb="12" eb="15">
      <t>ソクホウチ</t>
    </rPh>
    <phoneticPr fontId="2"/>
  </si>
  <si>
    <t>令和６年</t>
    <rPh sb="0" eb="2">
      <t>レイワ</t>
    </rPh>
    <phoneticPr fontId="2"/>
  </si>
  <si>
    <t>令和３年</t>
    <rPh sb="0" eb="2">
      <t>レイワ</t>
    </rPh>
    <rPh sb="3" eb="4">
      <t>ネン</t>
    </rPh>
    <phoneticPr fontId="2"/>
  </si>
  <si>
    <t xml:space="preserve">  </t>
    <phoneticPr fontId="2"/>
  </si>
  <si>
    <t>注）1 平成27年から平成30年までは高速道路での事故を含むが、令和元年及び令和２年は高速道路での事故を含まない。</t>
    <rPh sb="0" eb="1">
      <t>チュウ</t>
    </rPh>
    <rPh sb="4" eb="6">
      <t>ヘイセイ</t>
    </rPh>
    <rPh sb="8" eb="9">
      <t>ネン</t>
    </rPh>
    <rPh sb="11" eb="13">
      <t>ヘイセイ</t>
    </rPh>
    <rPh sb="15" eb="16">
      <t>ネン</t>
    </rPh>
    <rPh sb="19" eb="21">
      <t>コウソク</t>
    </rPh>
    <rPh sb="21" eb="23">
      <t>ドウロ</t>
    </rPh>
    <rPh sb="25" eb="27">
      <t>ジコ</t>
    </rPh>
    <rPh sb="28" eb="29">
      <t>フク</t>
    </rPh>
    <rPh sb="32" eb="34">
      <t>レイワ</t>
    </rPh>
    <rPh sb="34" eb="36">
      <t>ガンネン</t>
    </rPh>
    <rPh sb="36" eb="37">
      <t>オヨ</t>
    </rPh>
    <rPh sb="38" eb="40">
      <t>レイワ</t>
    </rPh>
    <rPh sb="41" eb="42">
      <t>ネン</t>
    </rPh>
    <rPh sb="43" eb="45">
      <t>コウソク</t>
    </rPh>
    <rPh sb="45" eb="47">
      <t>ドウロ</t>
    </rPh>
    <rPh sb="49" eb="51">
      <t>ジコ</t>
    </rPh>
    <rPh sb="52" eb="53">
      <t>フク</t>
    </rPh>
    <phoneticPr fontId="2"/>
  </si>
  <si>
    <t>６年</t>
    <rPh sb="1" eb="2">
      <t>ネン</t>
    </rPh>
    <phoneticPr fontId="2"/>
  </si>
  <si>
    <t>単位：人、台</t>
    <rPh sb="0" eb="2">
      <t>タンイ</t>
    </rPh>
    <rPh sb="3" eb="4">
      <t>ヒト</t>
    </rPh>
    <rPh sb="5" eb="6">
      <t>ダイ</t>
    </rPh>
    <phoneticPr fontId="2"/>
  </si>
  <si>
    <t>本部車　　現場指揮</t>
    <phoneticPr fontId="2"/>
  </si>
  <si>
    <t>…</t>
    <phoneticPr fontId="2"/>
  </si>
  <si>
    <t>７年</t>
    <phoneticPr fontId="2"/>
  </si>
  <si>
    <r>
      <rPr>
        <sz val="8"/>
        <rFont val="ＭＳ Ｐ明朝"/>
        <family val="1"/>
        <charset val="128"/>
      </rPr>
      <t>不同意性交等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(強制性交等)</t>
    </r>
    <rPh sb="0" eb="3">
      <t>フドウイ</t>
    </rPh>
    <rPh sb="3" eb="5">
      <t>セイコウ</t>
    </rPh>
    <rPh sb="5" eb="6">
      <t>トウ</t>
    </rPh>
    <phoneticPr fontId="2"/>
  </si>
  <si>
    <t>注） 1 八潮市内のみの件数。</t>
    <rPh sb="5" eb="8">
      <t>ヤシオシ</t>
    </rPh>
    <rPh sb="8" eb="9">
      <t>ナイ</t>
    </rPh>
    <rPh sb="12" eb="14">
      <t>ケンスウ</t>
    </rPh>
    <phoneticPr fontId="2"/>
  </si>
  <si>
    <r>
      <rPr>
        <sz val="10"/>
        <color theme="0"/>
        <rFont val="ＭＳ Ｐ明朝"/>
        <family val="1"/>
        <charset val="128"/>
      </rPr>
      <t xml:space="preserve">注） </t>
    </r>
    <r>
      <rPr>
        <sz val="10"/>
        <rFont val="ＭＳ Ｐ明朝"/>
        <family val="1"/>
        <charset val="128"/>
      </rPr>
      <t>2 刑法の一部改正（令和５年７月13日施行）により、罪名・構成要件等が改められたことに伴い、「不同意性交等」</t>
    </r>
    <phoneticPr fontId="2"/>
  </si>
  <si>
    <r>
      <rPr>
        <sz val="10"/>
        <color theme="0"/>
        <rFont val="ＭＳ Ｐ明朝"/>
        <family val="1"/>
        <charset val="128"/>
      </rPr>
      <t xml:space="preserve">注）    </t>
    </r>
    <r>
      <rPr>
        <sz val="10"/>
        <rFont val="ＭＳ Ｐ明朝"/>
        <family val="1"/>
        <charset val="128"/>
      </rPr>
      <t>は、令和５年７月12日までは「強制性交等」に係る数値を計上している。</t>
    </r>
    <phoneticPr fontId="2"/>
  </si>
  <si>
    <t xml:space="preserve">     3 調査中は「その他」に含む。</t>
    <phoneticPr fontId="2"/>
  </si>
  <si>
    <t>その他
道路標識
（本）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</si>
</sst>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;&quot;△ &quot;#,##0"/>
    <numFmt numFmtId="178" formatCode="#,##0_);[Red]\(#,##0\)"/>
    <numFmt numFmtId="179" formatCode="#,##0.00;&quot;△ &quot;#,##0.0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ＭＳ Ｐ明朝"/>
      <family val="1"/>
      <charset val="128"/>
    </font>
    <font>
      <u/>
      <sz val="10"/>
      <color indexed="12"/>
      <name val="ＭＳ Ｐ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 style="hair">
        <color theme="1"/>
      </top>
      <bottom/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2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76" fontId="6" fillId="0" borderId="0" xfId="1" applyNumberFormat="1" applyFont="1" applyAlignment="1">
      <alignment horizontal="right"/>
    </xf>
    <xf numFmtId="176" fontId="6" fillId="0" borderId="0" xfId="1" applyNumberFormat="1" applyFont="1" applyAlignment="1" applyProtection="1">
      <alignment horizontal="right"/>
      <protection locked="0"/>
    </xf>
    <xf numFmtId="177" fontId="7" fillId="0" borderId="6" xfId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 applyProtection="1">
      <alignment horizontal="right" vertical="center"/>
      <protection locked="0"/>
    </xf>
    <xf numFmtId="177" fontId="8" fillId="0" borderId="6" xfId="1" applyNumberFormat="1" applyFont="1" applyBorder="1" applyAlignment="1" applyProtection="1">
      <alignment horizontal="right" vertical="center"/>
      <protection locked="0"/>
    </xf>
    <xf numFmtId="177" fontId="7" fillId="0" borderId="7" xfId="1" applyNumberFormat="1" applyFont="1" applyBorder="1" applyAlignment="1">
      <alignment horizontal="right" vertical="center"/>
    </xf>
    <xf numFmtId="0" fontId="9" fillId="0" borderId="8" xfId="1" applyFont="1" applyBorder="1" applyAlignment="1">
      <alignment horizontal="right" vertical="center"/>
    </xf>
    <xf numFmtId="177" fontId="4" fillId="0" borderId="0" xfId="1" applyNumberFormat="1" applyFont="1" applyAlignment="1" applyProtection="1">
      <alignment horizontal="right" vertical="center"/>
      <protection locked="0"/>
    </xf>
    <xf numFmtId="0" fontId="4" fillId="0" borderId="9" xfId="1" applyFont="1" applyBorder="1" applyAlignment="1">
      <alignment horizontal="right" vertical="center"/>
    </xf>
    <xf numFmtId="176" fontId="4" fillId="0" borderId="0" xfId="0" applyNumberFormat="1" applyFont="1"/>
    <xf numFmtId="176" fontId="4" fillId="0" borderId="0" xfId="0" applyNumberFormat="1" applyFont="1" applyProtection="1">
      <protection locked="0"/>
    </xf>
    <xf numFmtId="177" fontId="4" fillId="0" borderId="0" xfId="1" applyNumberFormat="1" applyFont="1" applyAlignment="1">
      <alignment horizontal="right" vertical="center"/>
    </xf>
    <xf numFmtId="177" fontId="4" fillId="0" borderId="10" xfId="1" applyNumberFormat="1" applyFont="1" applyBorder="1" applyAlignment="1">
      <alignment horizontal="right" vertical="center"/>
    </xf>
    <xf numFmtId="177" fontId="4" fillId="0" borderId="10" xfId="1" applyNumberFormat="1" applyFont="1" applyBorder="1" applyAlignment="1">
      <alignment vertical="center"/>
    </xf>
    <xf numFmtId="0" fontId="4" fillId="2" borderId="11" xfId="1" applyFont="1" applyFill="1" applyBorder="1" applyAlignment="1">
      <alignment vertical="center" textRotation="255"/>
    </xf>
    <xf numFmtId="0" fontId="4" fillId="2" borderId="11" xfId="1" applyFont="1" applyFill="1" applyBorder="1" applyAlignment="1">
      <alignment vertical="center" textRotation="255" wrapText="1"/>
    </xf>
    <xf numFmtId="0" fontId="4" fillId="2" borderId="3" xfId="1" applyFont="1" applyFill="1" applyBorder="1" applyAlignment="1">
      <alignment vertical="center" textRotation="255"/>
    </xf>
    <xf numFmtId="0" fontId="4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left"/>
    </xf>
    <xf numFmtId="178" fontId="4" fillId="0" borderId="0" xfId="0" applyNumberFormat="1" applyFont="1" applyAlignment="1">
      <alignment vertical="center"/>
    </xf>
    <xf numFmtId="177" fontId="7" fillId="0" borderId="6" xfId="1" applyNumberFormat="1" applyFont="1" applyBorder="1" applyAlignment="1">
      <alignment vertical="center"/>
    </xf>
    <xf numFmtId="177" fontId="7" fillId="0" borderId="7" xfId="1" applyNumberFormat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8" xfId="0" applyFont="1" applyBorder="1"/>
    <xf numFmtId="0" fontId="13" fillId="0" borderId="0" xfId="2" applyFont="1" applyFill="1" applyAlignment="1" applyProtection="1"/>
    <xf numFmtId="177" fontId="8" fillId="0" borderId="20" xfId="3" applyNumberFormat="1" applyFont="1" applyBorder="1" applyAlignment="1">
      <alignment vertical="center"/>
    </xf>
    <xf numFmtId="177" fontId="8" fillId="0" borderId="21" xfId="1" applyNumberFormat="1" applyFont="1" applyBorder="1" applyAlignment="1">
      <alignment horizontal="right" vertical="center"/>
    </xf>
    <xf numFmtId="177" fontId="8" fillId="0" borderId="19" xfId="1" applyNumberFormat="1" applyFont="1" applyBorder="1" applyAlignment="1">
      <alignment horizontal="right" vertical="center"/>
    </xf>
    <xf numFmtId="177" fontId="8" fillId="0" borderId="20" xfId="1" applyNumberFormat="1" applyFont="1" applyBorder="1" applyAlignment="1">
      <alignment vertical="center"/>
    </xf>
    <xf numFmtId="177" fontId="8" fillId="0" borderId="22" xfId="3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38" fontId="4" fillId="3" borderId="2" xfId="3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8" fontId="4" fillId="3" borderId="2" xfId="3" applyFont="1" applyFill="1" applyBorder="1" applyAlignment="1">
      <alignment horizontal="center" vertical="center" wrapText="1"/>
    </xf>
    <xf numFmtId="58" fontId="4" fillId="0" borderId="0" xfId="0" applyNumberFormat="1" applyFont="1" applyAlignment="1">
      <alignment shrinkToFit="1"/>
    </xf>
    <xf numFmtId="0" fontId="14" fillId="0" borderId="0" xfId="2" applyFont="1" applyAlignment="1" applyProtection="1"/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2" borderId="15" xfId="1" applyFont="1" applyFill="1" applyBorder="1" applyAlignment="1">
      <alignment horizontal="center" vertical="center" textRotation="255"/>
    </xf>
    <xf numFmtId="0" fontId="4" fillId="2" borderId="2" xfId="1" applyFont="1" applyFill="1" applyBorder="1" applyAlignment="1">
      <alignment horizontal="center" vertical="center" textRotation="255" wrapText="1"/>
    </xf>
    <xf numFmtId="0" fontId="4" fillId="2" borderId="2" xfId="1" applyFont="1" applyFill="1" applyBorder="1" applyAlignment="1">
      <alignment horizontal="center" vertical="center" textRotation="255"/>
    </xf>
    <xf numFmtId="0" fontId="4" fillId="2" borderId="2" xfId="1" applyFont="1" applyFill="1" applyBorder="1" applyAlignment="1">
      <alignment horizontal="center" vertical="center" textRotation="255" shrinkToFit="1"/>
    </xf>
    <xf numFmtId="0" fontId="4" fillId="2" borderId="17" xfId="1" applyFont="1" applyFill="1" applyBorder="1" applyAlignment="1">
      <alignment horizontal="center" vertical="center"/>
    </xf>
    <xf numFmtId="58" fontId="4" fillId="0" borderId="8" xfId="0" applyNumberFormat="1" applyFont="1" applyBorder="1" applyAlignment="1">
      <alignment horizontal="right"/>
    </xf>
    <xf numFmtId="0" fontId="13" fillId="0" borderId="0" xfId="2" applyFont="1" applyFill="1" applyBorder="1" applyAlignment="1" applyProtection="1"/>
    <xf numFmtId="38" fontId="4" fillId="0" borderId="0" xfId="3" applyFont="1"/>
    <xf numFmtId="0" fontId="9" fillId="0" borderId="8" xfId="0" applyFont="1" applyBorder="1" applyAlignment="1">
      <alignment horizontal="right" vertical="center"/>
    </xf>
    <xf numFmtId="177" fontId="4" fillId="0" borderId="0" xfId="4" applyNumberFormat="1" applyFont="1" applyAlignment="1">
      <alignment vertical="center"/>
    </xf>
    <xf numFmtId="0" fontId="4" fillId="0" borderId="9" xfId="0" applyFont="1" applyBorder="1" applyAlignment="1">
      <alignment horizontal="right" vertical="center"/>
    </xf>
    <xf numFmtId="177" fontId="4" fillId="0" borderId="0" xfId="0" applyNumberFormat="1" applyFont="1" applyAlignment="1">
      <alignment vertical="center"/>
    </xf>
    <xf numFmtId="0" fontId="4" fillId="3" borderId="17" xfId="0" applyFont="1" applyFill="1" applyBorder="1" applyAlignment="1">
      <alignment horizontal="centerContinuous" vertical="center"/>
    </xf>
    <xf numFmtId="38" fontId="4" fillId="3" borderId="11" xfId="3" applyFont="1" applyFill="1" applyBorder="1" applyAlignment="1">
      <alignment horizontal="centerContinuous" vertical="center"/>
    </xf>
    <xf numFmtId="38" fontId="4" fillId="2" borderId="17" xfId="3" applyFont="1" applyFill="1" applyBorder="1" applyAlignment="1">
      <alignment horizontal="center" vertical="center"/>
    </xf>
    <xf numFmtId="38" fontId="11" fillId="0" borderId="0" xfId="3" applyFont="1" applyAlignment="1"/>
    <xf numFmtId="177" fontId="9" fillId="0" borderId="0" xfId="0" applyNumberFormat="1" applyFont="1" applyAlignment="1">
      <alignment horizontal="right" vertical="center"/>
    </xf>
    <xf numFmtId="177" fontId="9" fillId="0" borderId="7" xfId="0" applyNumberFormat="1" applyFont="1" applyBorder="1" applyAlignme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10" xfId="0" applyNumberFormat="1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 textRotation="255" shrinkToFit="1"/>
    </xf>
    <xf numFmtId="0" fontId="16" fillId="0" borderId="0" xfId="0" applyFont="1" applyAlignment="1">
      <alignment horizontal="center"/>
    </xf>
    <xf numFmtId="178" fontId="4" fillId="0" borderId="0" xfId="0" applyNumberFormat="1" applyFont="1"/>
    <xf numFmtId="177" fontId="4" fillId="0" borderId="0" xfId="1" applyNumberFormat="1" applyFont="1" applyAlignment="1" applyProtection="1">
      <alignment vertical="center" shrinkToFit="1"/>
      <protection locked="0"/>
    </xf>
    <xf numFmtId="177" fontId="4" fillId="0" borderId="0" xfId="1" applyNumberFormat="1" applyFont="1" applyAlignment="1">
      <alignment vertical="center" shrinkToFit="1"/>
    </xf>
    <xf numFmtId="177" fontId="4" fillId="0" borderId="0" xfId="3" applyNumberFormat="1" applyFont="1" applyFill="1" applyBorder="1" applyAlignment="1" applyProtection="1">
      <alignment vertical="center" shrinkToFit="1"/>
    </xf>
    <xf numFmtId="177" fontId="4" fillId="0" borderId="10" xfId="3" applyNumberFormat="1" applyFont="1" applyFill="1" applyBorder="1" applyAlignment="1" applyProtection="1">
      <alignment vertical="center" shrinkToFit="1"/>
    </xf>
    <xf numFmtId="0" fontId="4" fillId="0" borderId="0" xfId="1" applyFont="1" applyAlignment="1">
      <alignment horizontal="right" vertical="center"/>
    </xf>
    <xf numFmtId="177" fontId="4" fillId="0" borderId="0" xfId="1" applyNumberFormat="1" applyFont="1" applyAlignment="1">
      <alignment horizontal="right" vertical="center" shrinkToFit="1"/>
    </xf>
    <xf numFmtId="0" fontId="4" fillId="2" borderId="11" xfId="1" applyFont="1" applyFill="1" applyBorder="1" applyAlignment="1">
      <alignment horizontal="center" vertical="center" textRotation="255" shrinkToFit="1"/>
    </xf>
    <xf numFmtId="0" fontId="4" fillId="2" borderId="4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vertical="center"/>
    </xf>
    <xf numFmtId="0" fontId="4" fillId="0" borderId="8" xfId="0" applyFont="1" applyBorder="1" applyAlignment="1">
      <alignment horizontal="right" vertical="center"/>
    </xf>
    <xf numFmtId="177" fontId="4" fillId="0" borderId="8" xfId="1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8" xfId="1" applyNumberFormat="1" applyFont="1" applyBorder="1" applyAlignment="1">
      <alignment horizontal="right"/>
    </xf>
    <xf numFmtId="0" fontId="4" fillId="0" borderId="14" xfId="0" applyFont="1" applyBorder="1"/>
    <xf numFmtId="177" fontId="4" fillId="0" borderId="8" xfId="5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4" fillId="0" borderId="0" xfId="1" applyNumberFormat="1" applyFont="1" applyAlignment="1">
      <alignment horizontal="right"/>
    </xf>
    <xf numFmtId="0" fontId="4" fillId="0" borderId="9" xfId="0" applyFont="1" applyBorder="1"/>
    <xf numFmtId="177" fontId="4" fillId="0" borderId="0" xfId="5" applyNumberFormat="1" applyFont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177" fontId="4" fillId="0" borderId="23" xfId="1" applyNumberFormat="1" applyFont="1" applyBorder="1" applyAlignment="1">
      <alignment horizontal="right"/>
    </xf>
    <xf numFmtId="177" fontId="4" fillId="0" borderId="24" xfId="1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0" fontId="4" fillId="0" borderId="25" xfId="0" applyFont="1" applyBorder="1"/>
    <xf numFmtId="177" fontId="4" fillId="0" borderId="24" xfId="5" applyNumberFormat="1" applyFont="1" applyBorder="1" applyAlignment="1">
      <alignment horizontal="right" vertical="center"/>
    </xf>
    <xf numFmtId="177" fontId="4" fillId="0" borderId="23" xfId="1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4" fillId="0" borderId="26" xfId="0" applyFont="1" applyBorder="1"/>
    <xf numFmtId="177" fontId="4" fillId="0" borderId="23" xfId="5" applyNumberFormat="1" applyFont="1" applyBorder="1" applyAlignment="1">
      <alignment horizontal="right" vertical="center"/>
    </xf>
    <xf numFmtId="177" fontId="4" fillId="0" borderId="24" xfId="1" applyNumberFormat="1" applyFont="1" applyBorder="1" applyAlignment="1">
      <alignment horizontal="right"/>
    </xf>
    <xf numFmtId="176" fontId="4" fillId="0" borderId="0" xfId="0" applyNumberFormat="1" applyFont="1" applyAlignment="1">
      <alignment vertical="center"/>
    </xf>
    <xf numFmtId="176" fontId="16" fillId="0" borderId="0" xfId="0" applyNumberFormat="1" applyFont="1"/>
    <xf numFmtId="177" fontId="7" fillId="0" borderId="28" xfId="0" applyNumberFormat="1" applyFont="1" applyBorder="1" applyAlignment="1">
      <alignment horizontal="right" vertical="center"/>
    </xf>
    <xf numFmtId="177" fontId="4" fillId="0" borderId="29" xfId="1" applyNumberFormat="1" applyFont="1" applyBorder="1" applyAlignment="1">
      <alignment vertical="center"/>
    </xf>
    <xf numFmtId="177" fontId="4" fillId="0" borderId="29" xfId="0" applyNumberFormat="1" applyFont="1" applyBorder="1" applyAlignment="1">
      <alignment horizontal="right" vertical="center"/>
    </xf>
    <xf numFmtId="176" fontId="9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1" applyFont="1"/>
    <xf numFmtId="177" fontId="7" fillId="0" borderId="31" xfId="1" applyNumberFormat="1" applyFont="1" applyBorder="1" applyAlignment="1">
      <alignment vertical="center"/>
    </xf>
    <xf numFmtId="177" fontId="4" fillId="0" borderId="31" xfId="1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177" fontId="7" fillId="0" borderId="0" xfId="1" applyNumberFormat="1" applyFont="1" applyAlignment="1">
      <alignment vertical="center"/>
    </xf>
    <xf numFmtId="177" fontId="7" fillId="0" borderId="32" xfId="1" applyNumberFormat="1" applyFont="1" applyBorder="1" applyAlignment="1">
      <alignment vertical="center"/>
    </xf>
    <xf numFmtId="177" fontId="4" fillId="0" borderId="32" xfId="1" applyNumberFormat="1" applyFont="1" applyBorder="1" applyAlignment="1">
      <alignment vertical="center"/>
    </xf>
    <xf numFmtId="177" fontId="7" fillId="0" borderId="32" xfId="1" applyNumberFormat="1" applyFont="1" applyBorder="1" applyAlignment="1">
      <alignment horizontal="right" vertical="center"/>
    </xf>
    <xf numFmtId="177" fontId="4" fillId="0" borderId="32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16" fillId="0" borderId="0" xfId="0" applyFont="1"/>
    <xf numFmtId="177" fontId="7" fillId="0" borderId="32" xfId="3" applyNumberFormat="1" applyFont="1" applyBorder="1" applyAlignment="1">
      <alignment vertical="center" shrinkToFit="1"/>
    </xf>
    <xf numFmtId="177" fontId="4" fillId="0" borderId="32" xfId="3" applyNumberFormat="1" applyFont="1" applyBorder="1" applyAlignment="1">
      <alignment vertical="center" shrinkToFit="1"/>
    </xf>
    <xf numFmtId="177" fontId="4" fillId="0" borderId="32" xfId="3" applyNumberFormat="1" applyFont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177" fontId="7" fillId="0" borderId="0" xfId="3" applyNumberFormat="1" applyFont="1" applyAlignment="1">
      <alignment vertical="center"/>
    </xf>
    <xf numFmtId="177" fontId="4" fillId="0" borderId="0" xfId="3" applyNumberFormat="1" applyFont="1" applyAlignment="1">
      <alignment vertical="center"/>
    </xf>
    <xf numFmtId="177" fontId="4" fillId="0" borderId="0" xfId="3" applyNumberFormat="1" applyFont="1" applyAlignment="1">
      <alignment horizontal="right" vertical="center"/>
    </xf>
    <xf numFmtId="0" fontId="9" fillId="0" borderId="1" xfId="1" applyFont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11" fillId="0" borderId="0" xfId="1" applyFont="1" applyAlignment="1">
      <alignment horizontal="centerContinuous"/>
    </xf>
    <xf numFmtId="0" fontId="11" fillId="0" borderId="0" xfId="1" applyFont="1" applyAlignment="1">
      <alignment horizontal="left"/>
    </xf>
    <xf numFmtId="177" fontId="7" fillId="0" borderId="6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177" fontId="7" fillId="0" borderId="6" xfId="1" applyNumberFormat="1" applyFont="1" applyBorder="1" applyAlignment="1">
      <alignment vertical="center"/>
    </xf>
    <xf numFmtId="177" fontId="15" fillId="0" borderId="8" xfId="1" applyNumberFormat="1" applyFont="1" applyBorder="1" applyAlignment="1">
      <alignment horizontal="right" vertical="center"/>
    </xf>
    <xf numFmtId="177" fontId="7" fillId="0" borderId="6" xfId="4" applyNumberFormat="1" applyFont="1" applyBorder="1" applyAlignment="1">
      <alignment vertical="center"/>
    </xf>
    <xf numFmtId="179" fontId="7" fillId="0" borderId="8" xfId="4" applyNumberFormat="1" applyFont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177" fontId="4" fillId="0" borderId="0" xfId="1" applyNumberFormat="1" applyFont="1" applyAlignment="1">
      <alignment vertical="center"/>
    </xf>
    <xf numFmtId="177" fontId="8" fillId="0" borderId="15" xfId="1" applyNumberFormat="1" applyFont="1" applyBorder="1" applyAlignment="1">
      <alignment vertical="center"/>
    </xf>
    <xf numFmtId="177" fontId="8" fillId="0" borderId="12" xfId="3" applyNumberFormat="1" applyFont="1" applyBorder="1" applyAlignment="1">
      <alignment vertical="center"/>
    </xf>
    <xf numFmtId="177" fontId="19" fillId="0" borderId="12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vertical="center"/>
    </xf>
    <xf numFmtId="177" fontId="8" fillId="0" borderId="13" xfId="1" applyNumberFormat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/>
    </xf>
    <xf numFmtId="177" fontId="8" fillId="0" borderId="8" xfId="1" applyNumberFormat="1" applyFont="1" applyBorder="1" applyAlignment="1">
      <alignment vertical="center"/>
    </xf>
    <xf numFmtId="177" fontId="7" fillId="0" borderId="7" xfId="3" applyNumberFormat="1" applyFont="1" applyFill="1" applyBorder="1" applyAlignment="1" applyProtection="1">
      <alignment vertical="center" shrinkToFit="1"/>
    </xf>
    <xf numFmtId="177" fontId="7" fillId="0" borderId="6" xfId="3" applyNumberFormat="1" applyFont="1" applyFill="1" applyBorder="1" applyAlignment="1" applyProtection="1">
      <alignment vertical="center" shrinkToFit="1"/>
    </xf>
    <xf numFmtId="177" fontId="7" fillId="0" borderId="6" xfId="1" applyNumberFormat="1" applyFont="1" applyBorder="1" applyAlignment="1">
      <alignment vertical="center" shrinkToFit="1"/>
    </xf>
    <xf numFmtId="177" fontId="7" fillId="0" borderId="6" xfId="1" applyNumberFormat="1" applyFont="1" applyBorder="1" applyAlignment="1">
      <alignment horizontal="right" vertical="center" shrinkToFit="1"/>
    </xf>
    <xf numFmtId="177" fontId="7" fillId="0" borderId="6" xfId="1" applyNumberFormat="1" applyFont="1" applyBorder="1" applyAlignment="1" applyProtection="1">
      <alignment vertical="center" shrinkToFit="1"/>
      <protection locked="0"/>
    </xf>
    <xf numFmtId="177" fontId="16" fillId="0" borderId="0" xfId="0" applyNumberFormat="1" applyFont="1"/>
    <xf numFmtId="177" fontId="21" fillId="0" borderId="0" xfId="1" applyNumberFormat="1" applyFont="1" applyBorder="1" applyAlignment="1">
      <alignment horizontal="right" vertical="center"/>
    </xf>
    <xf numFmtId="177" fontId="20" fillId="0" borderId="0" xfId="1" applyNumberFormat="1" applyFont="1" applyBorder="1" applyAlignment="1">
      <alignment horizontal="right" vertical="center"/>
    </xf>
    <xf numFmtId="177" fontId="8" fillId="0" borderId="27" xfId="1" applyNumberFormat="1" applyFont="1" applyBorder="1" applyAlignment="1">
      <alignment horizontal="right"/>
    </xf>
    <xf numFmtId="177" fontId="8" fillId="0" borderId="0" xfId="1" applyNumberFormat="1" applyFont="1" applyAlignment="1">
      <alignment horizontal="right"/>
    </xf>
    <xf numFmtId="177" fontId="8" fillId="0" borderId="24" xfId="1" applyNumberFormat="1" applyFont="1" applyBorder="1" applyAlignment="1">
      <alignment horizontal="right"/>
    </xf>
    <xf numFmtId="177" fontId="8" fillId="0" borderId="23" xfId="1" applyNumberFormat="1" applyFont="1" applyBorder="1" applyAlignment="1">
      <alignment horizontal="right"/>
    </xf>
    <xf numFmtId="177" fontId="8" fillId="0" borderId="6" xfId="1" applyNumberFormat="1" applyFont="1" applyBorder="1" applyAlignment="1">
      <alignment horizontal="right"/>
    </xf>
    <xf numFmtId="177" fontId="8" fillId="0" borderId="12" xfId="1" applyNumberFormat="1" applyFont="1" applyBorder="1" applyAlignment="1">
      <alignment horizontal="right" vertical="center"/>
    </xf>
    <xf numFmtId="177" fontId="8" fillId="0" borderId="19" xfId="3" applyNumberFormat="1" applyFont="1" applyBorder="1" applyAlignment="1">
      <alignment vertical="center"/>
    </xf>
    <xf numFmtId="177" fontId="8" fillId="0" borderId="18" xfId="3" applyNumberFormat="1" applyFont="1" applyBorder="1" applyAlignment="1">
      <alignment vertical="center"/>
    </xf>
    <xf numFmtId="38" fontId="4" fillId="3" borderId="2" xfId="3" applyFont="1" applyFill="1" applyBorder="1" applyAlignment="1">
      <alignment horizontal="center" vertical="center"/>
    </xf>
    <xf numFmtId="38" fontId="4" fillId="3" borderId="15" xfId="3" applyFont="1" applyFill="1" applyBorder="1" applyAlignment="1">
      <alignment horizontal="center" vertical="center"/>
    </xf>
    <xf numFmtId="58" fontId="4" fillId="0" borderId="0" xfId="0" applyNumberFormat="1" applyFont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38" fontId="4" fillId="3" borderId="4" xfId="3" applyFont="1" applyFill="1" applyBorder="1" applyAlignment="1">
      <alignment horizontal="center" vertical="center"/>
    </xf>
    <xf numFmtId="38" fontId="4" fillId="3" borderId="11" xfId="3" applyFont="1" applyFill="1" applyBorder="1" applyAlignment="1">
      <alignment horizontal="center" vertical="center"/>
    </xf>
    <xf numFmtId="177" fontId="7" fillId="0" borderId="6" xfId="1" applyNumberFormat="1" applyFont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 vertical="top"/>
    </xf>
    <xf numFmtId="0" fontId="4" fillId="2" borderId="14" xfId="1" applyFont="1" applyFill="1" applyBorder="1" applyAlignment="1">
      <alignment horizontal="center" vertical="top"/>
    </xf>
    <xf numFmtId="0" fontId="4" fillId="2" borderId="8" xfId="1" applyFont="1" applyFill="1" applyBorder="1" applyAlignment="1">
      <alignment horizontal="center" vertical="top"/>
    </xf>
    <xf numFmtId="177" fontId="4" fillId="0" borderId="0" xfId="1" applyNumberFormat="1" applyFont="1" applyAlignment="1">
      <alignment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vertical="center"/>
    </xf>
    <xf numFmtId="177" fontId="4" fillId="0" borderId="10" xfId="4" applyNumberFormat="1" applyFont="1" applyBorder="1" applyAlignment="1">
      <alignment vertical="center"/>
    </xf>
    <xf numFmtId="177" fontId="4" fillId="0" borderId="0" xfId="4" applyNumberFormat="1" applyFont="1" applyAlignment="1">
      <alignment vertical="center"/>
    </xf>
    <xf numFmtId="179" fontId="4" fillId="0" borderId="0" xfId="4" applyNumberFormat="1" applyFont="1" applyAlignment="1">
      <alignment vertical="center"/>
    </xf>
    <xf numFmtId="177" fontId="7" fillId="0" borderId="6" xfId="4" applyNumberFormat="1" applyFont="1" applyBorder="1" applyAlignment="1">
      <alignment vertical="center"/>
    </xf>
    <xf numFmtId="179" fontId="7" fillId="0" borderId="8" xfId="4" applyNumberFormat="1" applyFont="1" applyBorder="1" applyAlignment="1">
      <alignment horizontal="right" vertical="center"/>
    </xf>
    <xf numFmtId="38" fontId="4" fillId="3" borderId="11" xfId="3" applyFont="1" applyFill="1" applyBorder="1" applyAlignment="1">
      <alignment horizontal="center" vertical="center" wrapText="1"/>
    </xf>
    <xf numFmtId="38" fontId="4" fillId="3" borderId="17" xfId="3" applyFont="1" applyFill="1" applyBorder="1" applyAlignment="1">
      <alignment horizontal="center" vertical="center" wrapText="1"/>
    </xf>
    <xf numFmtId="38" fontId="4" fillId="3" borderId="3" xfId="3" applyFont="1" applyFill="1" applyBorder="1" applyAlignment="1">
      <alignment horizontal="center" vertical="center" wrapText="1"/>
    </xf>
    <xf numFmtId="38" fontId="4" fillId="3" borderId="17" xfId="3" applyFont="1" applyFill="1" applyBorder="1" applyAlignment="1">
      <alignment horizontal="center" vertical="center"/>
    </xf>
    <xf numFmtId="177" fontId="4" fillId="0" borderId="12" xfId="4" applyNumberFormat="1" applyFont="1" applyBorder="1" applyAlignment="1">
      <alignment horizontal="right" vertical="center"/>
    </xf>
    <xf numFmtId="179" fontId="4" fillId="0" borderId="12" xfId="4" applyNumberFormat="1" applyFont="1" applyBorder="1" applyAlignment="1">
      <alignment vertical="center"/>
    </xf>
    <xf numFmtId="177" fontId="7" fillId="0" borderId="7" xfId="4" applyNumberFormat="1" applyFont="1" applyBorder="1" applyAlignment="1">
      <alignment vertical="center"/>
    </xf>
    <xf numFmtId="38" fontId="4" fillId="3" borderId="3" xfId="3" applyFont="1" applyFill="1" applyBorder="1" applyAlignment="1">
      <alignment horizontal="center" vertical="center"/>
    </xf>
    <xf numFmtId="177" fontId="4" fillId="0" borderId="12" xfId="4" applyNumberFormat="1" applyFont="1" applyBorder="1" applyAlignment="1">
      <alignment vertical="center"/>
    </xf>
    <xf numFmtId="177" fontId="7" fillId="0" borderId="8" xfId="4" applyNumberFormat="1" applyFont="1" applyBorder="1" applyAlignment="1">
      <alignment vertical="center"/>
    </xf>
    <xf numFmtId="177" fontId="4" fillId="0" borderId="15" xfId="4" applyNumberFormat="1" applyFont="1" applyBorder="1" applyAlignment="1">
      <alignment vertical="center"/>
    </xf>
    <xf numFmtId="0" fontId="4" fillId="2" borderId="11" xfId="1" applyFont="1" applyFill="1" applyBorder="1" applyAlignment="1">
      <alignment horizontal="center" vertical="center" textRotation="255" shrinkToFit="1"/>
    </xf>
    <xf numFmtId="0" fontId="4" fillId="2" borderId="3" xfId="1" applyFont="1" applyFill="1" applyBorder="1" applyAlignment="1">
      <alignment horizontal="center" vertical="center" textRotation="255" shrinkToFit="1"/>
    </xf>
    <xf numFmtId="177" fontId="4" fillId="0" borderId="12" xfId="1" applyNumberFormat="1" applyFont="1" applyBorder="1" applyAlignment="1" applyProtection="1">
      <alignment vertical="center" shrinkToFit="1"/>
      <protection locked="0"/>
    </xf>
    <xf numFmtId="177" fontId="4" fillId="0" borderId="0" xfId="1" applyNumberFormat="1" applyFont="1" applyAlignment="1" applyProtection="1">
      <alignment vertical="center" shrinkToFit="1"/>
      <protection locked="0"/>
    </xf>
    <xf numFmtId="0" fontId="4" fillId="2" borderId="17" xfId="1" applyFont="1" applyFill="1" applyBorder="1" applyAlignment="1">
      <alignment horizontal="center" vertical="center" textRotation="255" shrinkToFit="1"/>
    </xf>
    <xf numFmtId="177" fontId="7" fillId="0" borderId="6" xfId="1" applyNumberFormat="1" applyFont="1" applyBorder="1" applyAlignment="1" applyProtection="1">
      <alignment vertical="center" shrinkToFit="1"/>
      <protection locked="0"/>
    </xf>
    <xf numFmtId="0" fontId="4" fillId="2" borderId="11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shrinkToFit="1"/>
    </xf>
    <xf numFmtId="0" fontId="17" fillId="2" borderId="11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textRotation="255"/>
    </xf>
    <xf numFmtId="0" fontId="4" fillId="3" borderId="17" xfId="0" applyFont="1" applyFill="1" applyBorder="1" applyAlignment="1">
      <alignment horizontal="center" vertical="center" textRotation="255"/>
    </xf>
    <xf numFmtId="0" fontId="4" fillId="3" borderId="1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center" vertical="center" textRotation="255"/>
    </xf>
    <xf numFmtId="0" fontId="4" fillId="0" borderId="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</cellXfs>
  <cellStyles count="6">
    <cellStyle name="ハイパーリンク" xfId="2" builtinId="8"/>
    <cellStyle name="桁区切り 2" xfId="3" xr:uid="{9E18C0CF-77D8-4775-AEDE-610EA9C2169C}"/>
    <cellStyle name="標準" xfId="0" builtinId="0"/>
    <cellStyle name="標準 2 4" xfId="1" xr:uid="{5219FB19-06D7-4F21-B617-CEB83E18C76B}"/>
    <cellStyle name="標準_P86交通共済 (2)" xfId="4" xr:uid="{F7D9AF81-3742-455A-B31D-8B0F8C71748E}"/>
    <cellStyle name="標準_Sheet1" xfId="5" xr:uid="{9FD90998-C69A-4458-89EC-F360E6D05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救急車の出動数・搬送人員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'81'!$C$4</c:f>
              <c:strCache>
                <c:ptCount val="1"/>
                <c:pt idx="0">
                  <c:v>出動数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'81'!$B$5:$B$9</c:f>
              <c:strCache>
                <c:ptCount val="5"/>
                <c:pt idx="0">
                  <c:v>令和３年</c:v>
                </c:pt>
                <c:pt idx="1">
                  <c:v>４年</c:v>
                </c:pt>
                <c:pt idx="2">
                  <c:v>５年</c:v>
                </c:pt>
                <c:pt idx="3">
                  <c:v>６年</c:v>
                </c:pt>
                <c:pt idx="4">
                  <c:v>７年</c:v>
                </c:pt>
              </c:strCache>
            </c:strRef>
          </c:cat>
          <c:val>
            <c:numRef>
              <c:f>'81'!$C$5:$C$9</c:f>
              <c:numCache>
                <c:formatCode>#,##0;"△ "#,##0</c:formatCode>
                <c:ptCount val="5"/>
                <c:pt idx="0">
                  <c:v>4637</c:v>
                </c:pt>
                <c:pt idx="1">
                  <c:v>5520</c:v>
                </c:pt>
                <c:pt idx="2">
                  <c:v>5470</c:v>
                </c:pt>
                <c:pt idx="3">
                  <c:v>5661</c:v>
                </c:pt>
                <c:pt idx="4">
                  <c:v>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6-44ED-AC26-B6498249DFBD}"/>
            </c:ext>
          </c:extLst>
        </c:ser>
        <c:ser>
          <c:idx val="1"/>
          <c:order val="1"/>
          <c:tx>
            <c:strRef>
              <c:f>'81'!$D$4</c:f>
              <c:strCache>
                <c:ptCount val="1"/>
                <c:pt idx="0">
                  <c:v>搬送人員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'81'!$B$5:$B$9</c:f>
              <c:strCache>
                <c:ptCount val="5"/>
                <c:pt idx="0">
                  <c:v>令和３年</c:v>
                </c:pt>
                <c:pt idx="1">
                  <c:v>４年</c:v>
                </c:pt>
                <c:pt idx="2">
                  <c:v>５年</c:v>
                </c:pt>
                <c:pt idx="3">
                  <c:v>６年</c:v>
                </c:pt>
                <c:pt idx="4">
                  <c:v>７年</c:v>
                </c:pt>
              </c:strCache>
            </c:strRef>
          </c:cat>
          <c:val>
            <c:numRef>
              <c:f>'81'!$D$5:$D$9</c:f>
              <c:numCache>
                <c:formatCode>#,##0;"△ "#,##0</c:formatCode>
                <c:ptCount val="5"/>
                <c:pt idx="0">
                  <c:v>3529</c:v>
                </c:pt>
                <c:pt idx="1">
                  <c:v>3829</c:v>
                </c:pt>
                <c:pt idx="2">
                  <c:v>4027</c:v>
                </c:pt>
                <c:pt idx="3">
                  <c:v>3954</c:v>
                </c:pt>
                <c:pt idx="4">
                  <c:v>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6-44ED-AC26-B6498249D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481376"/>
        <c:axId val="484482944"/>
      </c:barChart>
      <c:catAx>
        <c:axId val="48448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484482944"/>
        <c:crosses val="autoZero"/>
        <c:auto val="1"/>
        <c:lblAlgn val="ctr"/>
        <c:lblOffset val="100"/>
        <c:noMultiLvlLbl val="0"/>
      </c:catAx>
      <c:valAx>
        <c:axId val="48448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48448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0</xdr:rowOff>
    </xdr:from>
    <xdr:to>
      <xdr:col>14</xdr:col>
      <xdr:colOff>0</xdr:colOff>
      <xdr:row>53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A60817A-13AA-456F-B530-11F57E249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4</xdr:row>
      <xdr:rowOff>0</xdr:rowOff>
    </xdr:from>
    <xdr:to>
      <xdr:col>14</xdr:col>
      <xdr:colOff>8201</xdr:colOff>
      <xdr:row>27</xdr:row>
      <xdr:rowOff>8005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CBC6645-F01F-D37C-0952-64D3799B0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28700"/>
          <a:ext cx="6323276" cy="395135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0.03704</cdr:y>
    </cdr:from>
    <cdr:to>
      <cdr:x>0.13876</cdr:x>
      <cdr:y>0.13194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DBB63C2-CC69-97C5-BADC-758A582ADD80}"/>
            </a:ext>
          </a:extLst>
        </cdr:cNvPr>
        <cdr:cNvSpPr txBox="1"/>
      </cdr:nvSpPr>
      <cdr:spPr>
        <a:xfrm xmlns:a="http://schemas.openxmlformats.org/drawingml/2006/main">
          <a:off x="0" y="152400"/>
          <a:ext cx="8763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件・人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96C9-0776-4277-9E2D-B85755E63033}">
  <dimension ref="B1:T9"/>
  <sheetViews>
    <sheetView tabSelected="1" view="pageBreakPreview" zoomScaleNormal="100" zoomScaleSheetLayoutView="100" workbookViewId="0">
      <selection activeCell="S31" sqref="S31"/>
    </sheetView>
  </sheetViews>
  <sheetFormatPr defaultRowHeight="13.5" x14ac:dyDescent="0.15"/>
  <cols>
    <col min="1" max="1" width="3.125" style="1" customWidth="1"/>
    <col min="2" max="14" width="6.375" style="1" customWidth="1"/>
    <col min="15" max="16" width="3.125" style="1" customWidth="1"/>
    <col min="17" max="17" width="9" style="1"/>
    <col min="18" max="18" width="13" style="1" bestFit="1" customWidth="1"/>
    <col min="19" max="20" width="15.125" style="1" bestFit="1" customWidth="1"/>
    <col min="21" max="21" width="13" style="1" bestFit="1" customWidth="1"/>
    <col min="22" max="16384" width="9" style="1"/>
  </cols>
  <sheetData>
    <row r="1" spans="2:20" ht="14.25" thickBot="1" x14ac:dyDescent="0.2"/>
    <row r="2" spans="2:20" ht="39.75" customHeight="1" thickTop="1" thickBot="1" x14ac:dyDescent="0.2">
      <c r="B2" s="4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0" ht="13.5" customHeight="1" thickTop="1" x14ac:dyDescent="0.15"/>
    <row r="4" spans="2:20" ht="13.5" customHeight="1" x14ac:dyDescent="0.15"/>
    <row r="9" spans="2:20" x14ac:dyDescent="0.15">
      <c r="T9" s="2"/>
    </row>
  </sheetData>
  <phoneticPr fontId="2"/>
  <pageMargins left="0.70866141732283472" right="0.70866141732283472" top="0.78740157480314965" bottom="0.98425196850393704" header="0.51181102362204722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D7FC-61C0-4A4A-82CB-4532972F4D49}">
  <sheetPr>
    <pageSetUpPr fitToPage="1"/>
  </sheetPr>
  <dimension ref="A1:X42"/>
  <sheetViews>
    <sheetView view="pageBreakPreview" zoomScaleNormal="100" zoomScaleSheetLayoutView="100" workbookViewId="0"/>
  </sheetViews>
  <sheetFormatPr defaultRowHeight="12" x14ac:dyDescent="0.15"/>
  <cols>
    <col min="1" max="1" width="5.25" style="5" bestFit="1" customWidth="1"/>
    <col min="2" max="2" width="11.125" style="5" customWidth="1"/>
    <col min="3" max="15" width="5.75" style="5" customWidth="1"/>
    <col min="16" max="16384" width="9" style="5"/>
  </cols>
  <sheetData>
    <row r="1" spans="1:14" s="26" customFormat="1" ht="18" customHeight="1" x14ac:dyDescent="0.15">
      <c r="A1" s="55"/>
      <c r="B1" s="27" t="s">
        <v>63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2" customHeight="1" x14ac:dyDescent="0.15">
      <c r="M2" s="54"/>
      <c r="N2" s="54" t="s">
        <v>208</v>
      </c>
    </row>
    <row r="3" spans="1:14" ht="63" customHeight="1" x14ac:dyDescent="0.15">
      <c r="B3" s="53" t="s">
        <v>50</v>
      </c>
      <c r="C3" s="50" t="s">
        <v>198</v>
      </c>
      <c r="D3" s="51" t="s">
        <v>62</v>
      </c>
      <c r="E3" s="52" t="s">
        <v>61</v>
      </c>
      <c r="F3" s="52" t="s">
        <v>60</v>
      </c>
      <c r="G3" s="52" t="s">
        <v>59</v>
      </c>
      <c r="H3" s="52" t="s">
        <v>58</v>
      </c>
      <c r="I3" s="52" t="s">
        <v>57</v>
      </c>
      <c r="J3" s="51" t="s">
        <v>56</v>
      </c>
      <c r="K3" s="51" t="s">
        <v>55</v>
      </c>
      <c r="L3" s="51" t="s">
        <v>54</v>
      </c>
      <c r="M3" s="50" t="s">
        <v>209</v>
      </c>
      <c r="N3" s="49" t="s">
        <v>7</v>
      </c>
    </row>
    <row r="4" spans="1:14" ht="24" customHeight="1" x14ac:dyDescent="0.15">
      <c r="B4" s="48" t="s">
        <v>53</v>
      </c>
      <c r="C4" s="142">
        <v>114</v>
      </c>
      <c r="D4" s="143">
        <v>1</v>
      </c>
      <c r="E4" s="143">
        <v>1</v>
      </c>
      <c r="F4" s="144">
        <v>2</v>
      </c>
      <c r="G4" s="144">
        <v>4</v>
      </c>
      <c r="H4" s="144">
        <v>2</v>
      </c>
      <c r="I4" s="145">
        <v>1</v>
      </c>
      <c r="J4" s="145">
        <v>2</v>
      </c>
      <c r="K4" s="145">
        <v>1</v>
      </c>
      <c r="L4" s="145">
        <v>1</v>
      </c>
      <c r="M4" s="145">
        <v>1</v>
      </c>
      <c r="N4" s="145">
        <v>7</v>
      </c>
    </row>
    <row r="5" spans="1:14" ht="24" customHeight="1" x14ac:dyDescent="0.15">
      <c r="B5" s="47" t="s">
        <v>52</v>
      </c>
      <c r="C5" s="146">
        <v>188</v>
      </c>
      <c r="D5" s="147" t="s">
        <v>36</v>
      </c>
      <c r="E5" s="147" t="s">
        <v>36</v>
      </c>
      <c r="F5" s="147" t="s">
        <v>36</v>
      </c>
      <c r="G5" s="147" t="s">
        <v>36</v>
      </c>
      <c r="H5" s="148">
        <v>4</v>
      </c>
      <c r="I5" s="147" t="s">
        <v>36</v>
      </c>
      <c r="J5" s="147" t="s">
        <v>36</v>
      </c>
      <c r="K5" s="147" t="s">
        <v>36</v>
      </c>
      <c r="L5" s="147" t="s">
        <v>36</v>
      </c>
      <c r="M5" s="147" t="s">
        <v>36</v>
      </c>
      <c r="N5" s="148">
        <v>15</v>
      </c>
    </row>
    <row r="6" spans="1:14" s="6" customFormat="1" ht="13.5" customHeight="1" x14ac:dyDescent="0.15">
      <c r="B6" s="6" t="s">
        <v>199</v>
      </c>
    </row>
    <row r="7" spans="1:14" ht="13.5" customHeight="1" x14ac:dyDescent="0.15"/>
    <row r="9" spans="1:14" s="26" customFormat="1" ht="18" customHeight="1" x14ac:dyDescent="0.15">
      <c r="B9" s="27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12" customHeight="1" x14ac:dyDescent="0.15">
      <c r="A10" s="46"/>
      <c r="I10" s="45"/>
      <c r="L10" s="167"/>
      <c r="M10" s="167"/>
      <c r="N10" s="167"/>
    </row>
    <row r="11" spans="1:14" ht="21" customHeight="1" x14ac:dyDescent="0.15">
      <c r="B11" s="168" t="s">
        <v>50</v>
      </c>
      <c r="C11" s="169" t="s">
        <v>49</v>
      </c>
      <c r="D11" s="169"/>
      <c r="E11" s="169"/>
      <c r="F11" s="169" t="s">
        <v>48</v>
      </c>
      <c r="G11" s="169"/>
      <c r="H11" s="169"/>
      <c r="I11" s="169"/>
      <c r="J11" s="169"/>
      <c r="K11" s="169"/>
      <c r="L11" s="169" t="s">
        <v>47</v>
      </c>
      <c r="M11" s="169"/>
      <c r="N11" s="170"/>
    </row>
    <row r="12" spans="1:14" ht="42" customHeight="1" x14ac:dyDescent="0.15">
      <c r="B12" s="168"/>
      <c r="C12" s="42" t="s">
        <v>44</v>
      </c>
      <c r="D12" s="44" t="s">
        <v>46</v>
      </c>
      <c r="E12" s="44" t="s">
        <v>45</v>
      </c>
      <c r="F12" s="43" t="s">
        <v>44</v>
      </c>
      <c r="G12" s="42" t="s">
        <v>43</v>
      </c>
      <c r="H12" s="42" t="s">
        <v>42</v>
      </c>
      <c r="I12" s="42" t="s">
        <v>41</v>
      </c>
      <c r="J12" s="42" t="s">
        <v>40</v>
      </c>
      <c r="K12" s="42" t="s">
        <v>39</v>
      </c>
      <c r="L12" s="165" t="s">
        <v>38</v>
      </c>
      <c r="M12" s="165"/>
      <c r="N12" s="166"/>
    </row>
    <row r="13" spans="1:14" ht="24" customHeight="1" x14ac:dyDescent="0.15">
      <c r="B13" s="41" t="s">
        <v>37</v>
      </c>
      <c r="C13" s="40">
        <v>1766</v>
      </c>
      <c r="D13" s="36">
        <v>697</v>
      </c>
      <c r="E13" s="36">
        <v>1069</v>
      </c>
      <c r="F13" s="39">
        <v>556</v>
      </c>
      <c r="G13" s="38" t="s">
        <v>36</v>
      </c>
      <c r="H13" s="36">
        <v>532</v>
      </c>
      <c r="I13" s="36">
        <v>7</v>
      </c>
      <c r="J13" s="37" t="s">
        <v>36</v>
      </c>
      <c r="K13" s="36">
        <v>17</v>
      </c>
      <c r="L13" s="163">
        <v>20</v>
      </c>
      <c r="M13" s="164"/>
      <c r="N13" s="164"/>
    </row>
    <row r="14" spans="1:14" s="6" customFormat="1" ht="13.5" customHeight="1" x14ac:dyDescent="0.15">
      <c r="B14" s="6" t="s">
        <v>199</v>
      </c>
    </row>
    <row r="15" spans="1:14" ht="13.5" customHeight="1" x14ac:dyDescent="0.15"/>
    <row r="16" spans="1:14" ht="13.5" customHeight="1" x14ac:dyDescent="0.15"/>
    <row r="17" spans="1:15" s="26" customFormat="1" ht="18" customHeight="1" x14ac:dyDescent="0.15">
      <c r="A17" s="35"/>
      <c r="B17" s="27" t="s">
        <v>35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5" ht="12" customHeight="1" x14ac:dyDescent="0.15"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5" ht="21" customHeight="1" x14ac:dyDescent="0.15">
      <c r="B19" s="184" t="s">
        <v>34</v>
      </c>
      <c r="C19" s="172" t="s">
        <v>33</v>
      </c>
      <c r="D19" s="173"/>
      <c r="E19" s="173"/>
      <c r="F19" s="174"/>
      <c r="G19" s="175" t="s">
        <v>32</v>
      </c>
      <c r="H19" s="176"/>
      <c r="I19" s="177" t="s">
        <v>31</v>
      </c>
      <c r="J19" s="178"/>
      <c r="K19" s="177" t="s">
        <v>30</v>
      </c>
      <c r="L19" s="179"/>
    </row>
    <row r="20" spans="1:15" ht="21" customHeight="1" x14ac:dyDescent="0.15">
      <c r="B20" s="185"/>
      <c r="C20" s="33" t="s">
        <v>29</v>
      </c>
      <c r="D20" s="33" t="s">
        <v>28</v>
      </c>
      <c r="E20" s="33" t="s">
        <v>27</v>
      </c>
      <c r="F20" s="33" t="s">
        <v>7</v>
      </c>
      <c r="G20" s="33" t="s">
        <v>26</v>
      </c>
      <c r="H20" s="33" t="s">
        <v>25</v>
      </c>
      <c r="I20" s="180" t="s">
        <v>24</v>
      </c>
      <c r="J20" s="181"/>
      <c r="K20" s="180" t="s">
        <v>23</v>
      </c>
      <c r="L20" s="182"/>
    </row>
    <row r="21" spans="1:15" ht="18" customHeight="1" x14ac:dyDescent="0.15">
      <c r="B21" s="16" t="s">
        <v>185</v>
      </c>
      <c r="C21" s="32">
        <v>26</v>
      </c>
      <c r="D21" s="32">
        <v>13</v>
      </c>
      <c r="E21" s="32">
        <v>3</v>
      </c>
      <c r="F21" s="32">
        <v>10</v>
      </c>
      <c r="G21" s="19" t="s">
        <v>36</v>
      </c>
      <c r="H21" s="19" t="s">
        <v>36</v>
      </c>
      <c r="I21" s="186">
        <v>572</v>
      </c>
      <c r="J21" s="186"/>
      <c r="K21" s="186">
        <v>39005</v>
      </c>
      <c r="L21" s="186"/>
    </row>
    <row r="22" spans="1:15" ht="18" customHeight="1" x14ac:dyDescent="0.15">
      <c r="B22" s="16" t="s">
        <v>181</v>
      </c>
      <c r="C22" s="32">
        <v>19</v>
      </c>
      <c r="D22" s="32">
        <v>8</v>
      </c>
      <c r="E22" s="32">
        <v>3</v>
      </c>
      <c r="F22" s="32">
        <v>8</v>
      </c>
      <c r="G22" s="19" t="s">
        <v>36</v>
      </c>
      <c r="H22" s="19">
        <v>1</v>
      </c>
      <c r="I22" s="183">
        <v>60</v>
      </c>
      <c r="J22" s="183"/>
      <c r="K22" s="183">
        <v>34157</v>
      </c>
      <c r="L22" s="183"/>
    </row>
    <row r="23" spans="1:15" ht="18" customHeight="1" x14ac:dyDescent="0.15">
      <c r="B23" s="16" t="s">
        <v>182</v>
      </c>
      <c r="C23" s="21">
        <v>22</v>
      </c>
      <c r="D23" s="32">
        <v>11</v>
      </c>
      <c r="E23" s="32">
        <v>2</v>
      </c>
      <c r="F23" s="32">
        <v>9</v>
      </c>
      <c r="G23" s="19">
        <v>1</v>
      </c>
      <c r="H23" s="32">
        <v>3</v>
      </c>
      <c r="I23" s="183">
        <v>254</v>
      </c>
      <c r="J23" s="183"/>
      <c r="K23" s="183">
        <v>8228</v>
      </c>
      <c r="L23" s="183"/>
    </row>
    <row r="24" spans="1:15" ht="18" customHeight="1" x14ac:dyDescent="0.15">
      <c r="B24" s="16" t="s">
        <v>184</v>
      </c>
      <c r="C24" s="6">
        <v>30</v>
      </c>
      <c r="D24" s="6">
        <v>16</v>
      </c>
      <c r="E24" s="6">
        <v>5</v>
      </c>
      <c r="F24" s="6">
        <v>9</v>
      </c>
      <c r="G24" s="6">
        <v>1</v>
      </c>
      <c r="H24" s="6">
        <v>5</v>
      </c>
      <c r="I24" s="183">
        <v>358</v>
      </c>
      <c r="J24" s="183"/>
      <c r="K24" s="183">
        <v>80600</v>
      </c>
      <c r="L24" s="183"/>
    </row>
    <row r="25" spans="1:15" ht="18" customHeight="1" x14ac:dyDescent="0.15">
      <c r="B25" s="14" t="s">
        <v>201</v>
      </c>
      <c r="C25" s="31">
        <v>29</v>
      </c>
      <c r="D25" s="30">
        <v>20</v>
      </c>
      <c r="E25" s="30">
        <v>2</v>
      </c>
      <c r="F25" s="30">
        <v>7</v>
      </c>
      <c r="G25" s="30">
        <v>1</v>
      </c>
      <c r="H25" s="30">
        <v>4</v>
      </c>
      <c r="I25" s="171">
        <v>1046</v>
      </c>
      <c r="J25" s="171"/>
      <c r="K25" s="171">
        <v>162278</v>
      </c>
      <c r="L25" s="171"/>
    </row>
    <row r="26" spans="1:15" s="6" customFormat="1" ht="13.5" customHeight="1" x14ac:dyDescent="0.15">
      <c r="B26" s="6" t="s">
        <v>3</v>
      </c>
      <c r="D26" s="29"/>
      <c r="E26" s="29"/>
      <c r="F26" s="29"/>
      <c r="G26" s="29"/>
      <c r="H26" s="29"/>
      <c r="I26" s="29"/>
      <c r="J26" s="29"/>
      <c r="K26" s="29"/>
    </row>
    <row r="27" spans="1:15" s="6" customFormat="1" ht="13.5" customHeight="1" x14ac:dyDescent="0.15">
      <c r="B27" s="7" t="s">
        <v>22</v>
      </c>
      <c r="C27" s="7"/>
    </row>
    <row r="28" spans="1:15" s="6" customFormat="1" ht="13.5" customHeight="1" x14ac:dyDescent="0.15">
      <c r="B28" s="7" t="s">
        <v>202</v>
      </c>
      <c r="C28" s="7"/>
    </row>
    <row r="29" spans="1:15" ht="13.5" customHeight="1" x14ac:dyDescent="0.15">
      <c r="B29" s="28"/>
      <c r="C29" s="28"/>
    </row>
    <row r="31" spans="1:15" s="26" customFormat="1" ht="18" customHeight="1" x14ac:dyDescent="0.15">
      <c r="B31" s="27" t="s">
        <v>21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5" x14ac:dyDescent="0.15">
      <c r="O32" s="25" t="s">
        <v>20</v>
      </c>
    </row>
    <row r="33" spans="2:24" ht="63" customHeight="1" x14ac:dyDescent="0.15">
      <c r="B33" s="24" t="s">
        <v>19</v>
      </c>
      <c r="C33" s="22" t="s">
        <v>18</v>
      </c>
      <c r="D33" s="22" t="s">
        <v>17</v>
      </c>
      <c r="E33" s="23" t="s">
        <v>16</v>
      </c>
      <c r="F33" s="22" t="s">
        <v>15</v>
      </c>
      <c r="G33" s="22" t="s">
        <v>14</v>
      </c>
      <c r="H33" s="22" t="s">
        <v>13</v>
      </c>
      <c r="I33" s="22" t="s">
        <v>12</v>
      </c>
      <c r="J33" s="23" t="s">
        <v>11</v>
      </c>
      <c r="K33" s="22" t="s">
        <v>10</v>
      </c>
      <c r="L33" s="22" t="s">
        <v>9</v>
      </c>
      <c r="M33" s="22" t="s">
        <v>8</v>
      </c>
      <c r="N33" s="22" t="s">
        <v>7</v>
      </c>
      <c r="O33" s="22" t="s">
        <v>6</v>
      </c>
    </row>
    <row r="34" spans="2:24" ht="18" customHeight="1" x14ac:dyDescent="0.15">
      <c r="B34" s="16" t="s">
        <v>204</v>
      </c>
      <c r="C34" s="21">
        <v>26</v>
      </c>
      <c r="D34" s="15">
        <v>1</v>
      </c>
      <c r="E34" s="15" t="s">
        <v>36</v>
      </c>
      <c r="F34" s="15" t="s">
        <v>36</v>
      </c>
      <c r="G34" s="15">
        <v>2</v>
      </c>
      <c r="H34" s="15">
        <v>1</v>
      </c>
      <c r="I34" s="15" t="s">
        <v>36</v>
      </c>
      <c r="J34" s="15" t="s">
        <v>36</v>
      </c>
      <c r="K34" s="15" t="s">
        <v>36</v>
      </c>
      <c r="L34" s="15" t="s">
        <v>36</v>
      </c>
      <c r="M34" s="15">
        <v>7</v>
      </c>
      <c r="N34" s="19">
        <v>11</v>
      </c>
      <c r="O34" s="19">
        <v>4</v>
      </c>
      <c r="T34" s="17"/>
      <c r="V34" s="17"/>
      <c r="X34" s="17"/>
    </row>
    <row r="35" spans="2:24" ht="18" customHeight="1" x14ac:dyDescent="0.15">
      <c r="B35" s="16" t="s">
        <v>5</v>
      </c>
      <c r="C35" s="21">
        <v>19</v>
      </c>
      <c r="D35" s="15" t="s">
        <v>36</v>
      </c>
      <c r="E35" s="15" t="s">
        <v>36</v>
      </c>
      <c r="F35" s="15">
        <v>2</v>
      </c>
      <c r="G35" s="15">
        <v>1</v>
      </c>
      <c r="H35" s="15">
        <v>2</v>
      </c>
      <c r="I35" s="15">
        <v>1</v>
      </c>
      <c r="J35" s="15" t="s">
        <v>36</v>
      </c>
      <c r="K35" s="15" t="s">
        <v>36</v>
      </c>
      <c r="L35" s="15" t="s">
        <v>36</v>
      </c>
      <c r="M35" s="15">
        <v>4</v>
      </c>
      <c r="N35" s="19">
        <v>5</v>
      </c>
      <c r="O35" s="19">
        <v>4</v>
      </c>
      <c r="T35" s="18"/>
      <c r="V35" s="17"/>
      <c r="X35" s="17"/>
    </row>
    <row r="36" spans="2:24" ht="18" customHeight="1" x14ac:dyDescent="0.15">
      <c r="B36" s="16" t="s">
        <v>0</v>
      </c>
      <c r="C36" s="20">
        <v>22</v>
      </c>
      <c r="D36" s="15">
        <v>5</v>
      </c>
      <c r="E36" s="15" t="s">
        <v>36</v>
      </c>
      <c r="F36" s="15">
        <v>2</v>
      </c>
      <c r="G36" s="15">
        <v>1</v>
      </c>
      <c r="H36" s="15">
        <v>2</v>
      </c>
      <c r="I36" s="15">
        <v>1</v>
      </c>
      <c r="J36" s="15" t="s">
        <v>36</v>
      </c>
      <c r="K36" s="15" t="s">
        <v>36</v>
      </c>
      <c r="L36" s="15" t="s">
        <v>36</v>
      </c>
      <c r="M36" s="15">
        <v>3</v>
      </c>
      <c r="N36" s="19">
        <v>5</v>
      </c>
      <c r="O36" s="19">
        <v>5</v>
      </c>
      <c r="T36" s="18"/>
      <c r="V36" s="17"/>
      <c r="X36" s="17"/>
    </row>
    <row r="37" spans="2:24" ht="18" customHeight="1" x14ac:dyDescent="0.15">
      <c r="B37" s="16" t="s">
        <v>207</v>
      </c>
      <c r="C37" s="6">
        <v>30</v>
      </c>
      <c r="D37" s="15" t="s">
        <v>4</v>
      </c>
      <c r="E37" s="15" t="s">
        <v>4</v>
      </c>
      <c r="F37" s="6">
        <v>3</v>
      </c>
      <c r="G37" s="15" t="s">
        <v>4</v>
      </c>
      <c r="H37" s="15" t="s">
        <v>4</v>
      </c>
      <c r="I37" s="6">
        <v>6</v>
      </c>
      <c r="J37" s="15">
        <v>2</v>
      </c>
      <c r="K37" s="15" t="s">
        <v>4</v>
      </c>
      <c r="L37" s="15" t="s">
        <v>4</v>
      </c>
      <c r="M37" s="6">
        <v>5</v>
      </c>
      <c r="N37" s="6">
        <v>6</v>
      </c>
      <c r="O37" s="6">
        <v>8</v>
      </c>
      <c r="T37" s="9"/>
      <c r="V37" s="8"/>
      <c r="X37" s="8"/>
    </row>
    <row r="38" spans="2:24" ht="18" customHeight="1" x14ac:dyDescent="0.15">
      <c r="B38" s="14" t="s">
        <v>200</v>
      </c>
      <c r="C38" s="13">
        <v>29</v>
      </c>
      <c r="D38" s="12" t="s">
        <v>36</v>
      </c>
      <c r="E38" s="12">
        <v>1</v>
      </c>
      <c r="F38" s="11">
        <v>2</v>
      </c>
      <c r="G38" s="12">
        <v>1</v>
      </c>
      <c r="H38" s="12">
        <v>1</v>
      </c>
      <c r="I38" s="11">
        <v>5</v>
      </c>
      <c r="J38" s="11">
        <v>2</v>
      </c>
      <c r="K38" s="12" t="s">
        <v>36</v>
      </c>
      <c r="L38" s="12" t="s">
        <v>36</v>
      </c>
      <c r="M38" s="11">
        <v>3</v>
      </c>
      <c r="N38" s="10">
        <v>6</v>
      </c>
      <c r="O38" s="10">
        <v>8</v>
      </c>
      <c r="T38" s="9"/>
      <c r="V38" s="8"/>
      <c r="X38" s="8"/>
    </row>
    <row r="39" spans="2:24" s="6" customFormat="1" ht="13.5" customHeight="1" x14ac:dyDescent="0.15">
      <c r="B39" s="6" t="s">
        <v>3</v>
      </c>
    </row>
    <row r="40" spans="2:24" s="6" customFormat="1" x14ac:dyDescent="0.15">
      <c r="B40" s="7" t="s">
        <v>2</v>
      </c>
    </row>
    <row r="41" spans="2:24" s="6" customFormat="1" x14ac:dyDescent="0.15">
      <c r="B41" s="7" t="s">
        <v>202</v>
      </c>
    </row>
    <row r="42" spans="2:24" x14ac:dyDescent="0.15">
      <c r="B42" s="5" t="s">
        <v>216</v>
      </c>
    </row>
  </sheetData>
  <mergeCells count="24">
    <mergeCell ref="B19:B20"/>
    <mergeCell ref="K21:L21"/>
    <mergeCell ref="K22:L22"/>
    <mergeCell ref="K24:L24"/>
    <mergeCell ref="I21:J21"/>
    <mergeCell ref="I22:J22"/>
    <mergeCell ref="I23:J23"/>
    <mergeCell ref="I24:J24"/>
    <mergeCell ref="I25:J25"/>
    <mergeCell ref="C19:F19"/>
    <mergeCell ref="G19:H19"/>
    <mergeCell ref="I19:J19"/>
    <mergeCell ref="K19:L19"/>
    <mergeCell ref="I20:J20"/>
    <mergeCell ref="K20:L20"/>
    <mergeCell ref="K23:L23"/>
    <mergeCell ref="K25:L25"/>
    <mergeCell ref="L13:N13"/>
    <mergeCell ref="L12:N12"/>
    <mergeCell ref="L10:N10"/>
    <mergeCell ref="B11:B12"/>
    <mergeCell ref="C11:E11"/>
    <mergeCell ref="F11:K11"/>
    <mergeCell ref="L11:N11"/>
  </mergeCells>
  <phoneticPr fontId="2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>
    <oddFooter>&amp;C&amp;"ＭＳ Ｐ明朝,標準"&amp;A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7B8E-6B8E-4BAE-9EE1-50E0CE2D14EA}">
  <dimension ref="A1:AC35"/>
  <sheetViews>
    <sheetView view="pageBreakPreview" zoomScaleNormal="100" zoomScaleSheetLayoutView="100" workbookViewId="0">
      <selection activeCell="AB18" sqref="AB18"/>
    </sheetView>
  </sheetViews>
  <sheetFormatPr defaultRowHeight="12" x14ac:dyDescent="0.15"/>
  <cols>
    <col min="1" max="1" width="5.5" style="5" bestFit="1" customWidth="1"/>
    <col min="2" max="2" width="8.875" style="5" customWidth="1"/>
    <col min="3" max="4" width="5.625" style="5" customWidth="1"/>
    <col min="5" max="14" width="3.625" style="5" customWidth="1"/>
    <col min="15" max="15" width="5.625" style="5" customWidth="1"/>
    <col min="16" max="17" width="3.125" style="5" customWidth="1"/>
    <col min="18" max="25" width="2.125" style="5" customWidth="1"/>
    <col min="26" max="251" width="9" style="5"/>
    <col min="252" max="252" width="4.625" style="5" customWidth="1"/>
    <col min="253" max="253" width="6.5" style="5" customWidth="1"/>
    <col min="254" max="254" width="2.875" style="5" customWidth="1"/>
    <col min="255" max="267" width="5.875" style="5" customWidth="1"/>
    <col min="268" max="507" width="9" style="5"/>
    <col min="508" max="508" width="4.625" style="5" customWidth="1"/>
    <col min="509" max="509" width="6.5" style="5" customWidth="1"/>
    <col min="510" max="510" width="2.875" style="5" customWidth="1"/>
    <col min="511" max="523" width="5.875" style="5" customWidth="1"/>
    <col min="524" max="763" width="9" style="5"/>
    <col min="764" max="764" width="4.625" style="5" customWidth="1"/>
    <col min="765" max="765" width="6.5" style="5" customWidth="1"/>
    <col min="766" max="766" width="2.875" style="5" customWidth="1"/>
    <col min="767" max="779" width="5.875" style="5" customWidth="1"/>
    <col min="780" max="1019" width="9" style="5"/>
    <col min="1020" max="1020" width="4.625" style="5" customWidth="1"/>
    <col min="1021" max="1021" width="6.5" style="5" customWidth="1"/>
    <col min="1022" max="1022" width="2.875" style="5" customWidth="1"/>
    <col min="1023" max="1035" width="5.875" style="5" customWidth="1"/>
    <col min="1036" max="1275" width="9" style="5"/>
    <col min="1276" max="1276" width="4.625" style="5" customWidth="1"/>
    <col min="1277" max="1277" width="6.5" style="5" customWidth="1"/>
    <col min="1278" max="1278" width="2.875" style="5" customWidth="1"/>
    <col min="1279" max="1291" width="5.875" style="5" customWidth="1"/>
    <col min="1292" max="1531" width="9" style="5"/>
    <col min="1532" max="1532" width="4.625" style="5" customWidth="1"/>
    <col min="1533" max="1533" width="6.5" style="5" customWidth="1"/>
    <col min="1534" max="1534" width="2.875" style="5" customWidth="1"/>
    <col min="1535" max="1547" width="5.875" style="5" customWidth="1"/>
    <col min="1548" max="1787" width="9" style="5"/>
    <col min="1788" max="1788" width="4.625" style="5" customWidth="1"/>
    <col min="1789" max="1789" width="6.5" style="5" customWidth="1"/>
    <col min="1790" max="1790" width="2.875" style="5" customWidth="1"/>
    <col min="1791" max="1803" width="5.875" style="5" customWidth="1"/>
    <col min="1804" max="2043" width="9" style="5"/>
    <col min="2044" max="2044" width="4.625" style="5" customWidth="1"/>
    <col min="2045" max="2045" width="6.5" style="5" customWidth="1"/>
    <col min="2046" max="2046" width="2.875" style="5" customWidth="1"/>
    <col min="2047" max="2059" width="5.875" style="5" customWidth="1"/>
    <col min="2060" max="2299" width="9" style="5"/>
    <col min="2300" max="2300" width="4.625" style="5" customWidth="1"/>
    <col min="2301" max="2301" width="6.5" style="5" customWidth="1"/>
    <col min="2302" max="2302" width="2.875" style="5" customWidth="1"/>
    <col min="2303" max="2315" width="5.875" style="5" customWidth="1"/>
    <col min="2316" max="2555" width="9" style="5"/>
    <col min="2556" max="2556" width="4.625" style="5" customWidth="1"/>
    <col min="2557" max="2557" width="6.5" style="5" customWidth="1"/>
    <col min="2558" max="2558" width="2.875" style="5" customWidth="1"/>
    <col min="2559" max="2571" width="5.875" style="5" customWidth="1"/>
    <col min="2572" max="2811" width="9" style="5"/>
    <col min="2812" max="2812" width="4.625" style="5" customWidth="1"/>
    <col min="2813" max="2813" width="6.5" style="5" customWidth="1"/>
    <col min="2814" max="2814" width="2.875" style="5" customWidth="1"/>
    <col min="2815" max="2827" width="5.875" style="5" customWidth="1"/>
    <col min="2828" max="3067" width="9" style="5"/>
    <col min="3068" max="3068" width="4.625" style="5" customWidth="1"/>
    <col min="3069" max="3069" width="6.5" style="5" customWidth="1"/>
    <col min="3070" max="3070" width="2.875" style="5" customWidth="1"/>
    <col min="3071" max="3083" width="5.875" style="5" customWidth="1"/>
    <col min="3084" max="3323" width="9" style="5"/>
    <col min="3324" max="3324" width="4.625" style="5" customWidth="1"/>
    <col min="3325" max="3325" width="6.5" style="5" customWidth="1"/>
    <col min="3326" max="3326" width="2.875" style="5" customWidth="1"/>
    <col min="3327" max="3339" width="5.875" style="5" customWidth="1"/>
    <col min="3340" max="3579" width="9" style="5"/>
    <col min="3580" max="3580" width="4.625" style="5" customWidth="1"/>
    <col min="3581" max="3581" width="6.5" style="5" customWidth="1"/>
    <col min="3582" max="3582" width="2.875" style="5" customWidth="1"/>
    <col min="3583" max="3595" width="5.875" style="5" customWidth="1"/>
    <col min="3596" max="3835" width="9" style="5"/>
    <col min="3836" max="3836" width="4.625" style="5" customWidth="1"/>
    <col min="3837" max="3837" width="6.5" style="5" customWidth="1"/>
    <col min="3838" max="3838" width="2.875" style="5" customWidth="1"/>
    <col min="3839" max="3851" width="5.875" style="5" customWidth="1"/>
    <col min="3852" max="4091" width="9" style="5"/>
    <col min="4092" max="4092" width="4.625" style="5" customWidth="1"/>
    <col min="4093" max="4093" width="6.5" style="5" customWidth="1"/>
    <col min="4094" max="4094" width="2.875" style="5" customWidth="1"/>
    <col min="4095" max="4107" width="5.875" style="5" customWidth="1"/>
    <col min="4108" max="4347" width="9" style="5"/>
    <col min="4348" max="4348" width="4.625" style="5" customWidth="1"/>
    <col min="4349" max="4349" width="6.5" style="5" customWidth="1"/>
    <col min="4350" max="4350" width="2.875" style="5" customWidth="1"/>
    <col min="4351" max="4363" width="5.875" style="5" customWidth="1"/>
    <col min="4364" max="4603" width="9" style="5"/>
    <col min="4604" max="4604" width="4.625" style="5" customWidth="1"/>
    <col min="4605" max="4605" width="6.5" style="5" customWidth="1"/>
    <col min="4606" max="4606" width="2.875" style="5" customWidth="1"/>
    <col min="4607" max="4619" width="5.875" style="5" customWidth="1"/>
    <col min="4620" max="4859" width="9" style="5"/>
    <col min="4860" max="4860" width="4.625" style="5" customWidth="1"/>
    <col min="4861" max="4861" width="6.5" style="5" customWidth="1"/>
    <col min="4862" max="4862" width="2.875" style="5" customWidth="1"/>
    <col min="4863" max="4875" width="5.875" style="5" customWidth="1"/>
    <col min="4876" max="5115" width="9" style="5"/>
    <col min="5116" max="5116" width="4.625" style="5" customWidth="1"/>
    <col min="5117" max="5117" width="6.5" style="5" customWidth="1"/>
    <col min="5118" max="5118" width="2.875" style="5" customWidth="1"/>
    <col min="5119" max="5131" width="5.875" style="5" customWidth="1"/>
    <col min="5132" max="5371" width="9" style="5"/>
    <col min="5372" max="5372" width="4.625" style="5" customWidth="1"/>
    <col min="5373" max="5373" width="6.5" style="5" customWidth="1"/>
    <col min="5374" max="5374" width="2.875" style="5" customWidth="1"/>
    <col min="5375" max="5387" width="5.875" style="5" customWidth="1"/>
    <col min="5388" max="5627" width="9" style="5"/>
    <col min="5628" max="5628" width="4.625" style="5" customWidth="1"/>
    <col min="5629" max="5629" width="6.5" style="5" customWidth="1"/>
    <col min="5630" max="5630" width="2.875" style="5" customWidth="1"/>
    <col min="5631" max="5643" width="5.875" style="5" customWidth="1"/>
    <col min="5644" max="5883" width="9" style="5"/>
    <col min="5884" max="5884" width="4.625" style="5" customWidth="1"/>
    <col min="5885" max="5885" width="6.5" style="5" customWidth="1"/>
    <col min="5886" max="5886" width="2.875" style="5" customWidth="1"/>
    <col min="5887" max="5899" width="5.875" style="5" customWidth="1"/>
    <col min="5900" max="6139" width="9" style="5"/>
    <col min="6140" max="6140" width="4.625" style="5" customWidth="1"/>
    <col min="6141" max="6141" width="6.5" style="5" customWidth="1"/>
    <col min="6142" max="6142" width="2.875" style="5" customWidth="1"/>
    <col min="6143" max="6155" width="5.875" style="5" customWidth="1"/>
    <col min="6156" max="6395" width="9" style="5"/>
    <col min="6396" max="6396" width="4.625" style="5" customWidth="1"/>
    <col min="6397" max="6397" width="6.5" style="5" customWidth="1"/>
    <col min="6398" max="6398" width="2.875" style="5" customWidth="1"/>
    <col min="6399" max="6411" width="5.875" style="5" customWidth="1"/>
    <col min="6412" max="6651" width="9" style="5"/>
    <col min="6652" max="6652" width="4.625" style="5" customWidth="1"/>
    <col min="6653" max="6653" width="6.5" style="5" customWidth="1"/>
    <col min="6654" max="6654" width="2.875" style="5" customWidth="1"/>
    <col min="6655" max="6667" width="5.875" style="5" customWidth="1"/>
    <col min="6668" max="6907" width="9" style="5"/>
    <col min="6908" max="6908" width="4.625" style="5" customWidth="1"/>
    <col min="6909" max="6909" width="6.5" style="5" customWidth="1"/>
    <col min="6910" max="6910" width="2.875" style="5" customWidth="1"/>
    <col min="6911" max="6923" width="5.875" style="5" customWidth="1"/>
    <col min="6924" max="7163" width="9" style="5"/>
    <col min="7164" max="7164" width="4.625" style="5" customWidth="1"/>
    <col min="7165" max="7165" width="6.5" style="5" customWidth="1"/>
    <col min="7166" max="7166" width="2.875" style="5" customWidth="1"/>
    <col min="7167" max="7179" width="5.875" style="5" customWidth="1"/>
    <col min="7180" max="7419" width="9" style="5"/>
    <col min="7420" max="7420" width="4.625" style="5" customWidth="1"/>
    <col min="7421" max="7421" width="6.5" style="5" customWidth="1"/>
    <col min="7422" max="7422" width="2.875" style="5" customWidth="1"/>
    <col min="7423" max="7435" width="5.875" style="5" customWidth="1"/>
    <col min="7436" max="7675" width="9" style="5"/>
    <col min="7676" max="7676" width="4.625" style="5" customWidth="1"/>
    <col min="7677" max="7677" width="6.5" style="5" customWidth="1"/>
    <col min="7678" max="7678" width="2.875" style="5" customWidth="1"/>
    <col min="7679" max="7691" width="5.875" style="5" customWidth="1"/>
    <col min="7692" max="7931" width="9" style="5"/>
    <col min="7932" max="7932" width="4.625" style="5" customWidth="1"/>
    <col min="7933" max="7933" width="6.5" style="5" customWidth="1"/>
    <col min="7934" max="7934" width="2.875" style="5" customWidth="1"/>
    <col min="7935" max="7947" width="5.875" style="5" customWidth="1"/>
    <col min="7948" max="8187" width="9" style="5"/>
    <col min="8188" max="8188" width="4.625" style="5" customWidth="1"/>
    <col min="8189" max="8189" width="6.5" style="5" customWidth="1"/>
    <col min="8190" max="8190" width="2.875" style="5" customWidth="1"/>
    <col min="8191" max="8203" width="5.875" style="5" customWidth="1"/>
    <col min="8204" max="8443" width="9" style="5"/>
    <col min="8444" max="8444" width="4.625" style="5" customWidth="1"/>
    <col min="8445" max="8445" width="6.5" style="5" customWidth="1"/>
    <col min="8446" max="8446" width="2.875" style="5" customWidth="1"/>
    <col min="8447" max="8459" width="5.875" style="5" customWidth="1"/>
    <col min="8460" max="8699" width="9" style="5"/>
    <col min="8700" max="8700" width="4.625" style="5" customWidth="1"/>
    <col min="8701" max="8701" width="6.5" style="5" customWidth="1"/>
    <col min="8702" max="8702" width="2.875" style="5" customWidth="1"/>
    <col min="8703" max="8715" width="5.875" style="5" customWidth="1"/>
    <col min="8716" max="8955" width="9" style="5"/>
    <col min="8956" max="8956" width="4.625" style="5" customWidth="1"/>
    <col min="8957" max="8957" width="6.5" style="5" customWidth="1"/>
    <col min="8958" max="8958" width="2.875" style="5" customWidth="1"/>
    <col min="8959" max="8971" width="5.875" style="5" customWidth="1"/>
    <col min="8972" max="9211" width="9" style="5"/>
    <col min="9212" max="9212" width="4.625" style="5" customWidth="1"/>
    <col min="9213" max="9213" width="6.5" style="5" customWidth="1"/>
    <col min="9214" max="9214" width="2.875" style="5" customWidth="1"/>
    <col min="9215" max="9227" width="5.875" style="5" customWidth="1"/>
    <col min="9228" max="9467" width="9" style="5"/>
    <col min="9468" max="9468" width="4.625" style="5" customWidth="1"/>
    <col min="9469" max="9469" width="6.5" style="5" customWidth="1"/>
    <col min="9470" max="9470" width="2.875" style="5" customWidth="1"/>
    <col min="9471" max="9483" width="5.875" style="5" customWidth="1"/>
    <col min="9484" max="9723" width="9" style="5"/>
    <col min="9724" max="9724" width="4.625" style="5" customWidth="1"/>
    <col min="9725" max="9725" width="6.5" style="5" customWidth="1"/>
    <col min="9726" max="9726" width="2.875" style="5" customWidth="1"/>
    <col min="9727" max="9739" width="5.875" style="5" customWidth="1"/>
    <col min="9740" max="9979" width="9" style="5"/>
    <col min="9980" max="9980" width="4.625" style="5" customWidth="1"/>
    <col min="9981" max="9981" width="6.5" style="5" customWidth="1"/>
    <col min="9982" max="9982" width="2.875" style="5" customWidth="1"/>
    <col min="9983" max="9995" width="5.875" style="5" customWidth="1"/>
    <col min="9996" max="10235" width="9" style="5"/>
    <col min="10236" max="10236" width="4.625" style="5" customWidth="1"/>
    <col min="10237" max="10237" width="6.5" style="5" customWidth="1"/>
    <col min="10238" max="10238" width="2.875" style="5" customWidth="1"/>
    <col min="10239" max="10251" width="5.875" style="5" customWidth="1"/>
    <col min="10252" max="10491" width="9" style="5"/>
    <col min="10492" max="10492" width="4.625" style="5" customWidth="1"/>
    <col min="10493" max="10493" width="6.5" style="5" customWidth="1"/>
    <col min="10494" max="10494" width="2.875" style="5" customWidth="1"/>
    <col min="10495" max="10507" width="5.875" style="5" customWidth="1"/>
    <col min="10508" max="10747" width="9" style="5"/>
    <col min="10748" max="10748" width="4.625" style="5" customWidth="1"/>
    <col min="10749" max="10749" width="6.5" style="5" customWidth="1"/>
    <col min="10750" max="10750" width="2.875" style="5" customWidth="1"/>
    <col min="10751" max="10763" width="5.875" style="5" customWidth="1"/>
    <col min="10764" max="11003" width="9" style="5"/>
    <col min="11004" max="11004" width="4.625" style="5" customWidth="1"/>
    <col min="11005" max="11005" width="6.5" style="5" customWidth="1"/>
    <col min="11006" max="11006" width="2.875" style="5" customWidth="1"/>
    <col min="11007" max="11019" width="5.875" style="5" customWidth="1"/>
    <col min="11020" max="11259" width="9" style="5"/>
    <col min="11260" max="11260" width="4.625" style="5" customWidth="1"/>
    <col min="11261" max="11261" width="6.5" style="5" customWidth="1"/>
    <col min="11262" max="11262" width="2.875" style="5" customWidth="1"/>
    <col min="11263" max="11275" width="5.875" style="5" customWidth="1"/>
    <col min="11276" max="11515" width="9" style="5"/>
    <col min="11516" max="11516" width="4.625" style="5" customWidth="1"/>
    <col min="11517" max="11517" width="6.5" style="5" customWidth="1"/>
    <col min="11518" max="11518" width="2.875" style="5" customWidth="1"/>
    <col min="11519" max="11531" width="5.875" style="5" customWidth="1"/>
    <col min="11532" max="11771" width="9" style="5"/>
    <col min="11772" max="11772" width="4.625" style="5" customWidth="1"/>
    <col min="11773" max="11773" width="6.5" style="5" customWidth="1"/>
    <col min="11774" max="11774" width="2.875" style="5" customWidth="1"/>
    <col min="11775" max="11787" width="5.875" style="5" customWidth="1"/>
    <col min="11788" max="12027" width="9" style="5"/>
    <col min="12028" max="12028" width="4.625" style="5" customWidth="1"/>
    <col min="12029" max="12029" width="6.5" style="5" customWidth="1"/>
    <col min="12030" max="12030" width="2.875" style="5" customWidth="1"/>
    <col min="12031" max="12043" width="5.875" style="5" customWidth="1"/>
    <col min="12044" max="12283" width="9" style="5"/>
    <col min="12284" max="12284" width="4.625" style="5" customWidth="1"/>
    <col min="12285" max="12285" width="6.5" style="5" customWidth="1"/>
    <col min="12286" max="12286" width="2.875" style="5" customWidth="1"/>
    <col min="12287" max="12299" width="5.875" style="5" customWidth="1"/>
    <col min="12300" max="12539" width="9" style="5"/>
    <col min="12540" max="12540" width="4.625" style="5" customWidth="1"/>
    <col min="12541" max="12541" width="6.5" style="5" customWidth="1"/>
    <col min="12542" max="12542" width="2.875" style="5" customWidth="1"/>
    <col min="12543" max="12555" width="5.875" style="5" customWidth="1"/>
    <col min="12556" max="12795" width="9" style="5"/>
    <col min="12796" max="12796" width="4.625" style="5" customWidth="1"/>
    <col min="12797" max="12797" width="6.5" style="5" customWidth="1"/>
    <col min="12798" max="12798" width="2.875" style="5" customWidth="1"/>
    <col min="12799" max="12811" width="5.875" style="5" customWidth="1"/>
    <col min="12812" max="13051" width="9" style="5"/>
    <col min="13052" max="13052" width="4.625" style="5" customWidth="1"/>
    <col min="13053" max="13053" width="6.5" style="5" customWidth="1"/>
    <col min="13054" max="13054" width="2.875" style="5" customWidth="1"/>
    <col min="13055" max="13067" width="5.875" style="5" customWidth="1"/>
    <col min="13068" max="13307" width="9" style="5"/>
    <col min="13308" max="13308" width="4.625" style="5" customWidth="1"/>
    <col min="13309" max="13309" width="6.5" style="5" customWidth="1"/>
    <col min="13310" max="13310" width="2.875" style="5" customWidth="1"/>
    <col min="13311" max="13323" width="5.875" style="5" customWidth="1"/>
    <col min="13324" max="13563" width="9" style="5"/>
    <col min="13564" max="13564" width="4.625" style="5" customWidth="1"/>
    <col min="13565" max="13565" width="6.5" style="5" customWidth="1"/>
    <col min="13566" max="13566" width="2.875" style="5" customWidth="1"/>
    <col min="13567" max="13579" width="5.875" style="5" customWidth="1"/>
    <col min="13580" max="13819" width="9" style="5"/>
    <col min="13820" max="13820" width="4.625" style="5" customWidth="1"/>
    <col min="13821" max="13821" width="6.5" style="5" customWidth="1"/>
    <col min="13822" max="13822" width="2.875" style="5" customWidth="1"/>
    <col min="13823" max="13835" width="5.875" style="5" customWidth="1"/>
    <col min="13836" max="14075" width="9" style="5"/>
    <col min="14076" max="14076" width="4.625" style="5" customWidth="1"/>
    <col min="14077" max="14077" width="6.5" style="5" customWidth="1"/>
    <col min="14078" max="14078" width="2.875" style="5" customWidth="1"/>
    <col min="14079" max="14091" width="5.875" style="5" customWidth="1"/>
    <col min="14092" max="14331" width="9" style="5"/>
    <col min="14332" max="14332" width="4.625" style="5" customWidth="1"/>
    <col min="14333" max="14333" width="6.5" style="5" customWidth="1"/>
    <col min="14334" max="14334" width="2.875" style="5" customWidth="1"/>
    <col min="14335" max="14347" width="5.875" style="5" customWidth="1"/>
    <col min="14348" max="14587" width="9" style="5"/>
    <col min="14588" max="14588" width="4.625" style="5" customWidth="1"/>
    <col min="14589" max="14589" width="6.5" style="5" customWidth="1"/>
    <col min="14590" max="14590" width="2.875" style="5" customWidth="1"/>
    <col min="14591" max="14603" width="5.875" style="5" customWidth="1"/>
    <col min="14604" max="14843" width="9" style="5"/>
    <col min="14844" max="14844" width="4.625" style="5" customWidth="1"/>
    <col min="14845" max="14845" width="6.5" style="5" customWidth="1"/>
    <col min="14846" max="14846" width="2.875" style="5" customWidth="1"/>
    <col min="14847" max="14859" width="5.875" style="5" customWidth="1"/>
    <col min="14860" max="15099" width="9" style="5"/>
    <col min="15100" max="15100" width="4.625" style="5" customWidth="1"/>
    <col min="15101" max="15101" width="6.5" style="5" customWidth="1"/>
    <col min="15102" max="15102" width="2.875" style="5" customWidth="1"/>
    <col min="15103" max="15115" width="5.875" style="5" customWidth="1"/>
    <col min="15116" max="15355" width="9" style="5"/>
    <col min="15356" max="15356" width="4.625" style="5" customWidth="1"/>
    <col min="15357" max="15357" width="6.5" style="5" customWidth="1"/>
    <col min="15358" max="15358" width="2.875" style="5" customWidth="1"/>
    <col min="15359" max="15371" width="5.875" style="5" customWidth="1"/>
    <col min="15372" max="15611" width="9" style="5"/>
    <col min="15612" max="15612" width="4.625" style="5" customWidth="1"/>
    <col min="15613" max="15613" width="6.5" style="5" customWidth="1"/>
    <col min="15614" max="15614" width="2.875" style="5" customWidth="1"/>
    <col min="15615" max="15627" width="5.875" style="5" customWidth="1"/>
    <col min="15628" max="15867" width="9" style="5"/>
    <col min="15868" max="15868" width="4.625" style="5" customWidth="1"/>
    <col min="15869" max="15869" width="6.5" style="5" customWidth="1"/>
    <col min="15870" max="15870" width="2.875" style="5" customWidth="1"/>
    <col min="15871" max="15883" width="5.875" style="5" customWidth="1"/>
    <col min="15884" max="16123" width="9" style="5"/>
    <col min="16124" max="16124" width="4.625" style="5" customWidth="1"/>
    <col min="16125" max="16125" width="6.5" style="5" customWidth="1"/>
    <col min="16126" max="16126" width="2.875" style="5" customWidth="1"/>
    <col min="16127" max="16139" width="5.875" style="5" customWidth="1"/>
    <col min="16140" max="16384" width="9" style="5"/>
  </cols>
  <sheetData>
    <row r="1" spans="1:25" s="26" customFormat="1" ht="18" customHeight="1" x14ac:dyDescent="0.15">
      <c r="A1" s="55"/>
      <c r="B1" s="80" t="s">
        <v>91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5" x14ac:dyDescent="0.15">
      <c r="B2" s="46"/>
      <c r="Y2" s="25" t="s">
        <v>90</v>
      </c>
    </row>
    <row r="3" spans="1:25" ht="21" customHeight="1" x14ac:dyDescent="0.15">
      <c r="B3" s="222" t="s">
        <v>34</v>
      </c>
      <c r="C3" s="175" t="s">
        <v>89</v>
      </c>
      <c r="D3" s="211"/>
      <c r="E3" s="175" t="s">
        <v>88</v>
      </c>
      <c r="F3" s="211"/>
      <c r="G3" s="175" t="s">
        <v>87</v>
      </c>
      <c r="H3" s="176"/>
      <c r="I3" s="175" t="s">
        <v>86</v>
      </c>
      <c r="J3" s="176"/>
      <c r="K3" s="212" t="s">
        <v>85</v>
      </c>
      <c r="L3" s="213"/>
      <c r="M3" s="175" t="s">
        <v>84</v>
      </c>
      <c r="N3" s="176"/>
      <c r="O3" s="175" t="s">
        <v>83</v>
      </c>
      <c r="P3" s="211"/>
      <c r="Q3" s="211"/>
      <c r="R3" s="175" t="s">
        <v>82</v>
      </c>
      <c r="S3" s="211"/>
      <c r="T3" s="211"/>
      <c r="U3" s="176"/>
      <c r="V3" s="209" t="s">
        <v>81</v>
      </c>
      <c r="W3" s="210"/>
      <c r="X3" s="210"/>
      <c r="Y3" s="210"/>
    </row>
    <row r="4" spans="1:25" ht="63" customHeight="1" x14ac:dyDescent="0.15">
      <c r="B4" s="223"/>
      <c r="C4" s="78" t="s">
        <v>80</v>
      </c>
      <c r="D4" s="78" t="s">
        <v>79</v>
      </c>
      <c r="E4" s="78" t="s">
        <v>80</v>
      </c>
      <c r="F4" s="78" t="s">
        <v>79</v>
      </c>
      <c r="G4" s="79" t="s">
        <v>80</v>
      </c>
      <c r="H4" s="79" t="s">
        <v>79</v>
      </c>
      <c r="I4" s="79" t="s">
        <v>80</v>
      </c>
      <c r="J4" s="79" t="s">
        <v>79</v>
      </c>
      <c r="K4" s="79" t="s">
        <v>80</v>
      </c>
      <c r="L4" s="79" t="s">
        <v>79</v>
      </c>
      <c r="M4" s="79" t="s">
        <v>80</v>
      </c>
      <c r="N4" s="79" t="s">
        <v>79</v>
      </c>
      <c r="O4" s="78" t="s">
        <v>80</v>
      </c>
      <c r="P4" s="203" t="s">
        <v>79</v>
      </c>
      <c r="Q4" s="204"/>
      <c r="R4" s="203" t="s">
        <v>80</v>
      </c>
      <c r="S4" s="204"/>
      <c r="T4" s="203" t="s">
        <v>79</v>
      </c>
      <c r="U4" s="204"/>
      <c r="V4" s="203" t="s">
        <v>80</v>
      </c>
      <c r="W4" s="204"/>
      <c r="X4" s="203" t="s">
        <v>79</v>
      </c>
      <c r="Y4" s="207"/>
    </row>
    <row r="5" spans="1:25" ht="24" customHeight="1" x14ac:dyDescent="0.15">
      <c r="B5" s="76" t="s">
        <v>185</v>
      </c>
      <c r="C5" s="75">
        <v>4637</v>
      </c>
      <c r="D5" s="74">
        <v>3529</v>
      </c>
      <c r="E5" s="73">
        <v>410</v>
      </c>
      <c r="F5" s="73">
        <v>305</v>
      </c>
      <c r="G5" s="73">
        <v>42</v>
      </c>
      <c r="H5" s="73">
        <v>15</v>
      </c>
      <c r="I5" s="73">
        <v>14</v>
      </c>
      <c r="J5" s="77" t="s">
        <v>36</v>
      </c>
      <c r="K5" s="72">
        <v>79</v>
      </c>
      <c r="L5" s="72">
        <v>76</v>
      </c>
      <c r="M5" s="72">
        <v>46</v>
      </c>
      <c r="N5" s="72">
        <v>24</v>
      </c>
      <c r="O5" s="72">
        <v>3030</v>
      </c>
      <c r="P5" s="205">
        <v>2387</v>
      </c>
      <c r="Q5" s="205"/>
      <c r="R5" s="205">
        <v>530</v>
      </c>
      <c r="S5" s="205"/>
      <c r="T5" s="205">
        <v>439</v>
      </c>
      <c r="U5" s="205"/>
      <c r="V5" s="205">
        <v>486</v>
      </c>
      <c r="W5" s="205"/>
      <c r="X5" s="205">
        <v>283</v>
      </c>
      <c r="Y5" s="205"/>
    </row>
    <row r="6" spans="1:25" ht="24" customHeight="1" x14ac:dyDescent="0.15">
      <c r="B6" s="76" t="s">
        <v>181</v>
      </c>
      <c r="C6" s="75">
        <v>5520</v>
      </c>
      <c r="D6" s="74">
        <v>3829</v>
      </c>
      <c r="E6" s="73">
        <v>434</v>
      </c>
      <c r="F6" s="73">
        <v>294</v>
      </c>
      <c r="G6" s="73">
        <v>30</v>
      </c>
      <c r="H6" s="73">
        <v>12</v>
      </c>
      <c r="I6" s="73">
        <v>9</v>
      </c>
      <c r="J6" s="77">
        <v>2</v>
      </c>
      <c r="K6" s="72">
        <v>75</v>
      </c>
      <c r="L6" s="72">
        <v>69</v>
      </c>
      <c r="M6" s="72">
        <v>69</v>
      </c>
      <c r="N6" s="72">
        <v>36</v>
      </c>
      <c r="O6" s="72">
        <v>3792</v>
      </c>
      <c r="P6" s="206">
        <v>2646</v>
      </c>
      <c r="Q6" s="206"/>
      <c r="R6" s="206">
        <v>644</v>
      </c>
      <c r="S6" s="206"/>
      <c r="T6" s="206">
        <v>500</v>
      </c>
      <c r="U6" s="206"/>
      <c r="V6" s="206">
        <v>467</v>
      </c>
      <c r="W6" s="206"/>
      <c r="X6" s="206">
        <v>270</v>
      </c>
      <c r="Y6" s="206"/>
    </row>
    <row r="7" spans="1:25" ht="24" customHeight="1" x14ac:dyDescent="0.15">
      <c r="B7" s="76" t="s">
        <v>182</v>
      </c>
      <c r="C7" s="75">
        <v>5470</v>
      </c>
      <c r="D7" s="74">
        <v>4027</v>
      </c>
      <c r="E7" s="73">
        <v>398</v>
      </c>
      <c r="F7" s="73">
        <v>308</v>
      </c>
      <c r="G7" s="73">
        <v>33</v>
      </c>
      <c r="H7" s="73">
        <v>14</v>
      </c>
      <c r="I7" s="73">
        <v>10</v>
      </c>
      <c r="J7" s="73">
        <v>1</v>
      </c>
      <c r="K7" s="72">
        <v>87</v>
      </c>
      <c r="L7" s="72">
        <v>83</v>
      </c>
      <c r="M7" s="72">
        <v>66</v>
      </c>
      <c r="N7" s="72">
        <v>46</v>
      </c>
      <c r="O7" s="72">
        <v>3824</v>
      </c>
      <c r="P7" s="206">
        <v>2810</v>
      </c>
      <c r="Q7" s="206"/>
      <c r="R7" s="206">
        <v>636</v>
      </c>
      <c r="S7" s="206"/>
      <c r="T7" s="206">
        <v>508</v>
      </c>
      <c r="U7" s="206"/>
      <c r="V7" s="206">
        <v>416</v>
      </c>
      <c r="W7" s="206"/>
      <c r="X7" s="206">
        <v>257</v>
      </c>
      <c r="Y7" s="206"/>
    </row>
    <row r="8" spans="1:25" ht="24" customHeight="1" x14ac:dyDescent="0.15">
      <c r="B8" s="76" t="s">
        <v>184</v>
      </c>
      <c r="C8" s="75">
        <v>5661</v>
      </c>
      <c r="D8" s="74">
        <v>3954</v>
      </c>
      <c r="E8" s="73">
        <v>390</v>
      </c>
      <c r="F8" s="73">
        <v>277</v>
      </c>
      <c r="G8" s="73">
        <v>23</v>
      </c>
      <c r="H8" s="73">
        <v>13</v>
      </c>
      <c r="I8" s="73">
        <v>15</v>
      </c>
      <c r="J8" s="73">
        <v>2</v>
      </c>
      <c r="K8" s="72">
        <v>75</v>
      </c>
      <c r="L8" s="72">
        <v>68</v>
      </c>
      <c r="M8" s="72">
        <v>62</v>
      </c>
      <c r="N8" s="72">
        <v>38</v>
      </c>
      <c r="O8" s="72">
        <v>3941</v>
      </c>
      <c r="P8" s="206">
        <v>2766</v>
      </c>
      <c r="Q8" s="206"/>
      <c r="R8" s="206">
        <v>737</v>
      </c>
      <c r="S8" s="206"/>
      <c r="T8" s="206">
        <v>532</v>
      </c>
      <c r="U8" s="206"/>
      <c r="V8" s="206">
        <v>418</v>
      </c>
      <c r="W8" s="206"/>
      <c r="X8" s="206">
        <v>258</v>
      </c>
      <c r="Y8" s="206"/>
    </row>
    <row r="9" spans="1:25" ht="24" customHeight="1" x14ac:dyDescent="0.15">
      <c r="B9" s="14" t="s">
        <v>211</v>
      </c>
      <c r="C9" s="149">
        <v>5466</v>
      </c>
      <c r="D9" s="150">
        <v>3677</v>
      </c>
      <c r="E9" s="151">
        <v>403</v>
      </c>
      <c r="F9" s="151">
        <v>264</v>
      </c>
      <c r="G9" s="151">
        <v>21</v>
      </c>
      <c r="H9" s="151">
        <v>11</v>
      </c>
      <c r="I9" s="151">
        <v>20</v>
      </c>
      <c r="J9" s="152">
        <v>4</v>
      </c>
      <c r="K9" s="153">
        <v>96</v>
      </c>
      <c r="L9" s="153">
        <v>88</v>
      </c>
      <c r="M9" s="153">
        <v>63</v>
      </c>
      <c r="N9" s="153">
        <v>33</v>
      </c>
      <c r="O9" s="153">
        <v>3636</v>
      </c>
      <c r="P9" s="208">
        <v>2441</v>
      </c>
      <c r="Q9" s="208"/>
      <c r="R9" s="208">
        <v>732</v>
      </c>
      <c r="S9" s="208"/>
      <c r="T9" s="208">
        <v>526</v>
      </c>
      <c r="U9" s="208"/>
      <c r="V9" s="208">
        <v>495</v>
      </c>
      <c r="W9" s="208"/>
      <c r="X9" s="208">
        <v>310</v>
      </c>
      <c r="Y9" s="208"/>
    </row>
    <row r="10" spans="1:25" ht="13.5" customHeight="1" x14ac:dyDescent="0.15">
      <c r="B10" s="5" t="s">
        <v>3</v>
      </c>
      <c r="C10" s="71"/>
      <c r="D10" s="71"/>
      <c r="E10" s="71"/>
      <c r="F10" s="71"/>
    </row>
    <row r="11" spans="1:25" ht="13.5" customHeight="1" x14ac:dyDescent="0.15">
      <c r="B11" s="28" t="s">
        <v>78</v>
      </c>
    </row>
    <row r="12" spans="1:25" ht="13.5" customHeight="1" x14ac:dyDescent="0.15">
      <c r="B12" s="28" t="s">
        <v>202</v>
      </c>
    </row>
    <row r="13" spans="1:25" ht="18.75" customHeight="1" x14ac:dyDescent="0.15">
      <c r="B13" s="28"/>
    </row>
    <row r="15" spans="1:25" s="26" customFormat="1" ht="18" customHeight="1" x14ac:dyDescent="0.15">
      <c r="B15" s="27" t="s">
        <v>77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x14ac:dyDescent="0.15">
      <c r="B16" s="70"/>
      <c r="C16" s="70"/>
      <c r="D16" s="70"/>
      <c r="E16" s="70"/>
    </row>
    <row r="17" spans="2:29" ht="21" customHeight="1" x14ac:dyDescent="0.15">
      <c r="B17" s="224" t="s">
        <v>183</v>
      </c>
      <c r="C17" s="226" t="s">
        <v>76</v>
      </c>
      <c r="D17" s="227"/>
      <c r="E17" s="216" t="s">
        <v>75</v>
      </c>
      <c r="F17" s="217"/>
      <c r="G17" s="218"/>
      <c r="H17" s="216" t="s">
        <v>217</v>
      </c>
      <c r="I17" s="217"/>
      <c r="J17" s="218"/>
      <c r="K17" s="230" t="s">
        <v>197</v>
      </c>
      <c r="L17" s="231"/>
      <c r="M17" s="231"/>
      <c r="N17" s="231"/>
      <c r="O17" s="231"/>
    </row>
    <row r="18" spans="2:29" ht="63" customHeight="1" x14ac:dyDescent="0.15">
      <c r="B18" s="225"/>
      <c r="C18" s="228"/>
      <c r="D18" s="229"/>
      <c r="E18" s="219"/>
      <c r="F18" s="220"/>
      <c r="G18" s="221"/>
      <c r="H18" s="219"/>
      <c r="I18" s="220"/>
      <c r="J18" s="221"/>
      <c r="K18" s="214" t="s">
        <v>74</v>
      </c>
      <c r="L18" s="215"/>
      <c r="M18" s="214" t="s">
        <v>73</v>
      </c>
      <c r="N18" s="215"/>
      <c r="O18" s="69" t="s">
        <v>72</v>
      </c>
      <c r="AC18" s="5" t="s">
        <v>205</v>
      </c>
    </row>
    <row r="19" spans="2:29" ht="21.75" customHeight="1" x14ac:dyDescent="0.15">
      <c r="B19" s="59" t="s">
        <v>179</v>
      </c>
      <c r="C19" s="68"/>
      <c r="D19" s="60">
        <v>18</v>
      </c>
      <c r="E19" s="60"/>
      <c r="F19" s="60"/>
      <c r="G19" s="60">
        <v>9</v>
      </c>
      <c r="H19" s="60"/>
      <c r="I19" s="60"/>
      <c r="J19" s="156" t="s">
        <v>4</v>
      </c>
      <c r="K19" s="156"/>
      <c r="L19" s="156" t="s">
        <v>4</v>
      </c>
      <c r="M19" s="156"/>
      <c r="N19" s="156" t="s">
        <v>4</v>
      </c>
      <c r="O19" s="156" t="s">
        <v>4</v>
      </c>
    </row>
    <row r="20" spans="2:29" ht="21.75" customHeight="1" x14ac:dyDescent="0.15">
      <c r="B20" s="59" t="s">
        <v>180</v>
      </c>
      <c r="C20" s="68"/>
      <c r="D20" s="60">
        <v>7</v>
      </c>
      <c r="E20" s="60"/>
      <c r="F20" s="60"/>
      <c r="G20" s="60">
        <v>14</v>
      </c>
      <c r="H20" s="60"/>
      <c r="I20" s="60"/>
      <c r="J20" s="156" t="s">
        <v>4</v>
      </c>
      <c r="K20" s="67"/>
      <c r="L20" s="155">
        <f>SUM(N20:O20)</f>
        <v>3</v>
      </c>
      <c r="M20" s="67"/>
      <c r="N20" s="155">
        <v>3</v>
      </c>
      <c r="O20" s="156" t="s">
        <v>4</v>
      </c>
    </row>
    <row r="21" spans="2:29" ht="21.75" customHeight="1" x14ac:dyDescent="0.15">
      <c r="B21" s="59" t="s">
        <v>181</v>
      </c>
      <c r="C21" s="68"/>
      <c r="D21" s="32">
        <v>5</v>
      </c>
      <c r="E21" s="32"/>
      <c r="F21" s="60"/>
      <c r="G21" s="32">
        <v>11</v>
      </c>
      <c r="H21" s="60"/>
      <c r="I21" s="60"/>
      <c r="J21" s="156" t="s">
        <v>4</v>
      </c>
      <c r="K21" s="156"/>
      <c r="L21" s="156" t="s">
        <v>4</v>
      </c>
      <c r="M21" s="156"/>
      <c r="N21" s="156" t="s">
        <v>4</v>
      </c>
      <c r="O21" s="156" t="s">
        <v>4</v>
      </c>
    </row>
    <row r="22" spans="2:29" ht="21.75" customHeight="1" x14ac:dyDescent="0.15">
      <c r="B22" s="59" t="s">
        <v>182</v>
      </c>
      <c r="C22" s="68"/>
      <c r="D22" s="32">
        <v>6</v>
      </c>
      <c r="E22" s="32"/>
      <c r="F22" s="32"/>
      <c r="G22" s="32">
        <v>10</v>
      </c>
      <c r="H22" s="32"/>
      <c r="I22" s="32"/>
      <c r="J22" s="156" t="s">
        <v>4</v>
      </c>
      <c r="K22" s="19"/>
      <c r="L22" s="155">
        <v>1</v>
      </c>
      <c r="M22" s="19"/>
      <c r="N22" s="155">
        <v>1</v>
      </c>
      <c r="O22" s="156" t="s">
        <v>4</v>
      </c>
    </row>
    <row r="23" spans="2:29" ht="21.75" customHeight="1" x14ac:dyDescent="0.15">
      <c r="B23" s="57" t="s">
        <v>184</v>
      </c>
      <c r="C23" s="66"/>
      <c r="D23" s="134">
        <v>5</v>
      </c>
      <c r="E23" s="134"/>
      <c r="F23" s="134"/>
      <c r="G23" s="134">
        <v>10</v>
      </c>
      <c r="H23" s="134"/>
      <c r="I23" s="134"/>
      <c r="J23" s="137" t="s">
        <v>4</v>
      </c>
      <c r="K23" s="137"/>
      <c r="L23" s="137" t="s">
        <v>4</v>
      </c>
      <c r="M23" s="137"/>
      <c r="N23" s="137" t="s">
        <v>4</v>
      </c>
      <c r="O23" s="137" t="s">
        <v>4</v>
      </c>
      <c r="P23" s="65"/>
    </row>
    <row r="24" spans="2:29" ht="13.5" customHeight="1" x14ac:dyDescent="0.15">
      <c r="B24" s="5" t="s">
        <v>70</v>
      </c>
    </row>
    <row r="25" spans="2:29" ht="18.75" customHeight="1" x14ac:dyDescent="0.15"/>
    <row r="27" spans="2:29" s="26" customFormat="1" ht="18" customHeight="1" x14ac:dyDescent="0.15">
      <c r="B27" s="64" t="s">
        <v>69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</row>
    <row r="28" spans="2:29" x14ac:dyDescent="0.15">
      <c r="B28" s="56"/>
      <c r="C28" s="56"/>
      <c r="D28" s="56"/>
      <c r="E28" s="56"/>
      <c r="F28" s="56"/>
      <c r="G28" s="56"/>
      <c r="H28" s="56"/>
    </row>
    <row r="29" spans="2:29" ht="30" customHeight="1" x14ac:dyDescent="0.15">
      <c r="B29" s="63" t="s">
        <v>183</v>
      </c>
      <c r="C29" s="192" t="s">
        <v>196</v>
      </c>
      <c r="D29" s="199"/>
      <c r="E29" s="192" t="s">
        <v>195</v>
      </c>
      <c r="F29" s="193"/>
      <c r="G29" s="194"/>
      <c r="H29" s="170" t="s">
        <v>68</v>
      </c>
      <c r="I29" s="195"/>
      <c r="J29" s="195"/>
      <c r="K29" s="170" t="s">
        <v>67</v>
      </c>
      <c r="L29" s="195"/>
      <c r="M29" s="195"/>
      <c r="N29" s="192" t="s">
        <v>66</v>
      </c>
      <c r="O29" s="195"/>
      <c r="P29" s="199"/>
      <c r="Q29" s="62" t="s">
        <v>65</v>
      </c>
      <c r="R29" s="61"/>
      <c r="S29" s="61"/>
      <c r="T29" s="61"/>
      <c r="U29" s="61"/>
    </row>
    <row r="30" spans="2:29" ht="21.75" customHeight="1" x14ac:dyDescent="0.15">
      <c r="B30" s="59" t="s">
        <v>179</v>
      </c>
      <c r="C30" s="202">
        <v>3043</v>
      </c>
      <c r="D30" s="200"/>
      <c r="E30" s="196">
        <v>1521500</v>
      </c>
      <c r="F30" s="196"/>
      <c r="G30" s="196"/>
      <c r="H30" s="60"/>
      <c r="I30" s="60"/>
      <c r="J30" s="58">
        <v>29</v>
      </c>
      <c r="K30" s="200">
        <v>2963000</v>
      </c>
      <c r="L30" s="200"/>
      <c r="M30" s="200"/>
      <c r="N30" s="200">
        <v>102172</v>
      </c>
      <c r="O30" s="200"/>
      <c r="P30" s="200"/>
      <c r="Q30" s="197">
        <v>3.3</v>
      </c>
      <c r="R30" s="197"/>
      <c r="S30" s="197"/>
      <c r="T30" s="197"/>
      <c r="U30" s="197"/>
    </row>
    <row r="31" spans="2:29" ht="21.75" customHeight="1" x14ac:dyDescent="0.15">
      <c r="B31" s="59" t="s">
        <v>180</v>
      </c>
      <c r="C31" s="187">
        <v>2428</v>
      </c>
      <c r="D31" s="188"/>
      <c r="E31" s="188">
        <v>1215000</v>
      </c>
      <c r="F31" s="188"/>
      <c r="G31" s="188"/>
      <c r="H31" s="60"/>
      <c r="I31" s="60"/>
      <c r="J31" s="58">
        <v>28</v>
      </c>
      <c r="K31" s="188">
        <v>2867000</v>
      </c>
      <c r="L31" s="188"/>
      <c r="M31" s="188"/>
      <c r="N31" s="188">
        <v>102393</v>
      </c>
      <c r="O31" s="188"/>
      <c r="P31" s="188"/>
      <c r="Q31" s="189">
        <v>2.7</v>
      </c>
      <c r="R31" s="189"/>
      <c r="S31" s="189"/>
      <c r="T31" s="189"/>
      <c r="U31" s="189"/>
    </row>
    <row r="32" spans="2:29" ht="21.75" customHeight="1" x14ac:dyDescent="0.15">
      <c r="B32" s="59" t="s">
        <v>181</v>
      </c>
      <c r="C32" s="187">
        <v>2577</v>
      </c>
      <c r="D32" s="188"/>
      <c r="E32" s="188">
        <v>1288500</v>
      </c>
      <c r="F32" s="188"/>
      <c r="G32" s="188"/>
      <c r="H32" s="32"/>
      <c r="I32" s="32"/>
      <c r="J32" s="58">
        <v>15</v>
      </c>
      <c r="K32" s="188">
        <v>773000</v>
      </c>
      <c r="L32" s="188"/>
      <c r="M32" s="188"/>
      <c r="N32" s="188">
        <v>51533</v>
      </c>
      <c r="O32" s="188"/>
      <c r="P32" s="188"/>
      <c r="Q32" s="189">
        <v>2.78</v>
      </c>
      <c r="R32" s="189"/>
      <c r="S32" s="189"/>
      <c r="T32" s="189"/>
      <c r="U32" s="189"/>
    </row>
    <row r="33" spans="2:21" ht="21.75" customHeight="1" x14ac:dyDescent="0.15">
      <c r="B33" s="59" t="s">
        <v>182</v>
      </c>
      <c r="C33" s="187">
        <v>2515</v>
      </c>
      <c r="D33" s="188"/>
      <c r="E33" s="188">
        <v>1257500</v>
      </c>
      <c r="F33" s="188"/>
      <c r="G33" s="188"/>
      <c r="H33" s="32"/>
      <c r="I33" s="32"/>
      <c r="J33" s="58">
        <v>19</v>
      </c>
      <c r="K33" s="188">
        <v>1121000</v>
      </c>
      <c r="L33" s="188"/>
      <c r="M33" s="188"/>
      <c r="N33" s="188">
        <v>59000</v>
      </c>
      <c r="O33" s="188"/>
      <c r="P33" s="188"/>
      <c r="Q33" s="189">
        <v>2.72</v>
      </c>
      <c r="R33" s="189"/>
      <c r="S33" s="189"/>
      <c r="T33" s="189"/>
      <c r="U33" s="189"/>
    </row>
    <row r="34" spans="2:21" ht="21.75" customHeight="1" x14ac:dyDescent="0.15">
      <c r="B34" s="57" t="s">
        <v>194</v>
      </c>
      <c r="C34" s="198">
        <v>2364</v>
      </c>
      <c r="D34" s="190"/>
      <c r="E34" s="190">
        <v>1182000</v>
      </c>
      <c r="F34" s="190"/>
      <c r="G34" s="190"/>
      <c r="H34" s="136"/>
      <c r="I34" s="136"/>
      <c r="J34" s="138">
        <v>22</v>
      </c>
      <c r="K34" s="190">
        <v>871000</v>
      </c>
      <c r="L34" s="190"/>
      <c r="M34" s="190"/>
      <c r="N34" s="201">
        <f>K34/J34</f>
        <v>39590.909090909088</v>
      </c>
      <c r="O34" s="201"/>
      <c r="P34" s="201"/>
      <c r="Q34" s="139"/>
      <c r="R34" s="139"/>
      <c r="S34" s="191">
        <f>C34/93036*100</f>
        <v>2.5409518895911263</v>
      </c>
      <c r="T34" s="191"/>
      <c r="U34" s="191"/>
    </row>
    <row r="35" spans="2:21" ht="13.5" customHeight="1" x14ac:dyDescent="0.15">
      <c r="B35" s="56" t="s">
        <v>64</v>
      </c>
      <c r="C35" s="56"/>
      <c r="D35" s="56"/>
      <c r="E35" s="56"/>
      <c r="F35" s="56"/>
      <c r="G35" s="56"/>
      <c r="H35" s="56"/>
      <c r="I35" s="56"/>
    </row>
  </sheetData>
  <mergeCells count="77">
    <mergeCell ref="M18:N18"/>
    <mergeCell ref="H17:J18"/>
    <mergeCell ref="E17:G18"/>
    <mergeCell ref="B3:B4"/>
    <mergeCell ref="C3:D3"/>
    <mergeCell ref="E3:F3"/>
    <mergeCell ref="B17:B18"/>
    <mergeCell ref="C17:D18"/>
    <mergeCell ref="K18:L18"/>
    <mergeCell ref="K17:O17"/>
    <mergeCell ref="V3:Y3"/>
    <mergeCell ref="R3:U3"/>
    <mergeCell ref="G3:H3"/>
    <mergeCell ref="I3:J3"/>
    <mergeCell ref="K3:L3"/>
    <mergeCell ref="M3:N3"/>
    <mergeCell ref="O3:Q3"/>
    <mergeCell ref="X4:Y4"/>
    <mergeCell ref="P9:Q9"/>
    <mergeCell ref="R9:S9"/>
    <mergeCell ref="P8:Q8"/>
    <mergeCell ref="R8:S8"/>
    <mergeCell ref="X5:Y5"/>
    <mergeCell ref="X6:Y6"/>
    <mergeCell ref="T9:U9"/>
    <mergeCell ref="V9:W9"/>
    <mergeCell ref="X9:Y9"/>
    <mergeCell ref="P4:Q4"/>
    <mergeCell ref="V4:W4"/>
    <mergeCell ref="R4:S4"/>
    <mergeCell ref="X7:Y7"/>
    <mergeCell ref="V7:W7"/>
    <mergeCell ref="V5:W5"/>
    <mergeCell ref="V6:W6"/>
    <mergeCell ref="T8:U8"/>
    <mergeCell ref="V8:W8"/>
    <mergeCell ref="X8:Y8"/>
    <mergeCell ref="P7:Q7"/>
    <mergeCell ref="R7:S7"/>
    <mergeCell ref="T7:U7"/>
    <mergeCell ref="T4:U4"/>
    <mergeCell ref="T5:U5"/>
    <mergeCell ref="P5:Q5"/>
    <mergeCell ref="P6:Q6"/>
    <mergeCell ref="T6:U6"/>
    <mergeCell ref="R5:S5"/>
    <mergeCell ref="R6:S6"/>
    <mergeCell ref="Q30:U30"/>
    <mergeCell ref="Q31:U31"/>
    <mergeCell ref="Q32:U32"/>
    <mergeCell ref="C34:D34"/>
    <mergeCell ref="N29:P29"/>
    <mergeCell ref="N30:P30"/>
    <mergeCell ref="N31:P31"/>
    <mergeCell ref="N32:P32"/>
    <mergeCell ref="K30:M30"/>
    <mergeCell ref="K31:M31"/>
    <mergeCell ref="N34:P34"/>
    <mergeCell ref="K32:M32"/>
    <mergeCell ref="C30:D30"/>
    <mergeCell ref="C33:D33"/>
    <mergeCell ref="K33:M33"/>
    <mergeCell ref="C29:D29"/>
    <mergeCell ref="E29:G29"/>
    <mergeCell ref="H29:J29"/>
    <mergeCell ref="K29:M29"/>
    <mergeCell ref="N33:P33"/>
    <mergeCell ref="K34:M34"/>
    <mergeCell ref="E33:G33"/>
    <mergeCell ref="E30:G30"/>
    <mergeCell ref="E31:G31"/>
    <mergeCell ref="E32:G32"/>
    <mergeCell ref="C31:D31"/>
    <mergeCell ref="C32:D32"/>
    <mergeCell ref="Q33:U33"/>
    <mergeCell ref="E34:G34"/>
    <mergeCell ref="S34:U34"/>
  </mergeCells>
  <phoneticPr fontId="2"/>
  <pageMargins left="0.70866141732283472" right="0.70866141732283472" top="0.74803149606299213" bottom="0.74803149606299213" header="0.31496062992125984" footer="0.51181102362204722"/>
  <pageSetup paperSize="9" firstPageNumber="4294963191" fitToWidth="0" fitToHeight="0" orientation="portrait" r:id="rId1"/>
  <headerFooter>
    <oddFooter>&amp;C&amp;"ＭＳ Ｐ明朝,標準"&amp;A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1261-4E31-4E4B-B7D1-74F5D6697F78}">
  <dimension ref="A1:AW60"/>
  <sheetViews>
    <sheetView showWhiteSpace="0" view="pageBreakPreview" zoomScaleNormal="100" zoomScaleSheetLayoutView="100" workbookViewId="0"/>
  </sheetViews>
  <sheetFormatPr defaultRowHeight="12" x14ac:dyDescent="0.15"/>
  <cols>
    <col min="1" max="1" width="5.25" style="5" bestFit="1" customWidth="1"/>
    <col min="2" max="2" width="12.625" style="5" customWidth="1"/>
    <col min="3" max="17" width="5.875" style="5" customWidth="1"/>
    <col min="18" max="18" width="12.625" style="5" customWidth="1"/>
    <col min="19" max="33" width="5.875" style="5" customWidth="1"/>
    <col min="34" max="16384" width="9" style="5"/>
  </cols>
  <sheetData>
    <row r="1" spans="1:49" s="27" customFormat="1" ht="18" customHeight="1" x14ac:dyDescent="0.15">
      <c r="A1" s="55"/>
      <c r="B1" s="80" t="s">
        <v>149</v>
      </c>
      <c r="O1" s="80"/>
      <c r="U1" s="109"/>
      <c r="V1" s="109"/>
      <c r="W1" s="109"/>
      <c r="X1" s="109"/>
      <c r="Y1" s="109"/>
      <c r="Z1" s="109"/>
      <c r="AA1" s="109"/>
      <c r="AB1" s="109"/>
      <c r="AC1" s="109"/>
      <c r="AE1" s="5"/>
      <c r="AF1" s="25"/>
      <c r="AG1" s="25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</row>
    <row r="2" spans="1:49" ht="12" customHeight="1" x14ac:dyDescent="0.15">
      <c r="H2" s="108"/>
      <c r="I2" s="108"/>
      <c r="J2" s="108"/>
      <c r="K2" s="108"/>
      <c r="L2" s="108"/>
      <c r="M2" s="34"/>
      <c r="N2" s="34"/>
      <c r="O2" s="34"/>
      <c r="P2" s="34"/>
      <c r="Q2" s="34"/>
      <c r="S2" s="34"/>
      <c r="T2" s="34"/>
      <c r="U2" s="34"/>
      <c r="V2" s="34"/>
      <c r="W2" s="34"/>
      <c r="AD2" s="34"/>
      <c r="AE2" s="34"/>
      <c r="AF2" s="108"/>
      <c r="AG2" s="25" t="s">
        <v>148</v>
      </c>
    </row>
    <row r="3" spans="1:49" ht="21" customHeight="1" x14ac:dyDescent="0.15">
      <c r="B3" s="224" t="s">
        <v>144</v>
      </c>
      <c r="C3" s="236" t="s">
        <v>147</v>
      </c>
      <c r="D3" s="236"/>
      <c r="E3" s="236"/>
      <c r="F3" s="236"/>
      <c r="G3" s="168"/>
      <c r="H3" s="236" t="s">
        <v>146</v>
      </c>
      <c r="I3" s="236"/>
      <c r="J3" s="236"/>
      <c r="K3" s="236"/>
      <c r="L3" s="168"/>
      <c r="M3" s="236" t="s">
        <v>145</v>
      </c>
      <c r="N3" s="236"/>
      <c r="O3" s="236"/>
      <c r="P3" s="236"/>
      <c r="Q3" s="236"/>
      <c r="R3" s="224" t="s">
        <v>144</v>
      </c>
      <c r="S3" s="236" t="s">
        <v>143</v>
      </c>
      <c r="T3" s="236"/>
      <c r="U3" s="236"/>
      <c r="V3" s="236"/>
      <c r="W3" s="168"/>
      <c r="X3" s="236" t="s">
        <v>142</v>
      </c>
      <c r="Y3" s="236"/>
      <c r="Z3" s="236"/>
      <c r="AA3" s="236"/>
      <c r="AB3" s="168"/>
      <c r="AC3" s="236" t="s">
        <v>141</v>
      </c>
      <c r="AD3" s="236"/>
      <c r="AE3" s="236"/>
      <c r="AF3" s="236"/>
      <c r="AG3" s="236"/>
    </row>
    <row r="4" spans="1:49" s="6" customFormat="1" ht="21" customHeight="1" x14ac:dyDescent="0.15">
      <c r="A4" s="5"/>
      <c r="B4" s="239"/>
      <c r="C4" s="234" t="s">
        <v>186</v>
      </c>
      <c r="D4" s="234" t="s">
        <v>187</v>
      </c>
      <c r="E4" s="234" t="s">
        <v>188</v>
      </c>
      <c r="F4" s="234" t="s">
        <v>189</v>
      </c>
      <c r="G4" s="237" t="s">
        <v>190</v>
      </c>
      <c r="H4" s="234" t="s">
        <v>186</v>
      </c>
      <c r="I4" s="234" t="s">
        <v>187</v>
      </c>
      <c r="J4" s="234" t="s">
        <v>188</v>
      </c>
      <c r="K4" s="234" t="s">
        <v>189</v>
      </c>
      <c r="L4" s="237" t="s">
        <v>190</v>
      </c>
      <c r="M4" s="234" t="s">
        <v>186</v>
      </c>
      <c r="N4" s="234" t="s">
        <v>187</v>
      </c>
      <c r="O4" s="234" t="s">
        <v>188</v>
      </c>
      <c r="P4" s="234" t="s">
        <v>189</v>
      </c>
      <c r="Q4" s="232" t="s">
        <v>190</v>
      </c>
      <c r="R4" s="239"/>
      <c r="S4" s="234" t="s">
        <v>186</v>
      </c>
      <c r="T4" s="234" t="s">
        <v>187</v>
      </c>
      <c r="U4" s="234" t="s">
        <v>188</v>
      </c>
      <c r="V4" s="234" t="s">
        <v>189</v>
      </c>
      <c r="W4" s="237" t="s">
        <v>191</v>
      </c>
      <c r="X4" s="234" t="s">
        <v>186</v>
      </c>
      <c r="Y4" s="234" t="s">
        <v>187</v>
      </c>
      <c r="Z4" s="234" t="s">
        <v>192</v>
      </c>
      <c r="AA4" s="234" t="s">
        <v>189</v>
      </c>
      <c r="AB4" s="237" t="s">
        <v>191</v>
      </c>
      <c r="AC4" s="234" t="s">
        <v>186</v>
      </c>
      <c r="AD4" s="234" t="s">
        <v>187</v>
      </c>
      <c r="AE4" s="234" t="s">
        <v>188</v>
      </c>
      <c r="AF4" s="234" t="s">
        <v>189</v>
      </c>
      <c r="AG4" s="232" t="s">
        <v>190</v>
      </c>
    </row>
    <row r="5" spans="1:49" ht="21" customHeight="1" x14ac:dyDescent="0.15">
      <c r="B5" s="225"/>
      <c r="C5" s="235"/>
      <c r="D5" s="235"/>
      <c r="E5" s="235"/>
      <c r="F5" s="235"/>
      <c r="G5" s="238"/>
      <c r="H5" s="235"/>
      <c r="I5" s="235"/>
      <c r="J5" s="235"/>
      <c r="K5" s="235"/>
      <c r="L5" s="238"/>
      <c r="M5" s="235"/>
      <c r="N5" s="235"/>
      <c r="O5" s="235"/>
      <c r="P5" s="235"/>
      <c r="Q5" s="233"/>
      <c r="R5" s="225"/>
      <c r="S5" s="235"/>
      <c r="T5" s="235"/>
      <c r="U5" s="235"/>
      <c r="V5" s="235"/>
      <c r="W5" s="238"/>
      <c r="X5" s="235"/>
      <c r="Y5" s="235"/>
      <c r="Z5" s="235"/>
      <c r="AA5" s="235"/>
      <c r="AB5" s="238"/>
      <c r="AC5" s="235"/>
      <c r="AD5" s="235"/>
      <c r="AE5" s="235"/>
      <c r="AF5" s="235"/>
      <c r="AG5" s="233"/>
    </row>
    <row r="6" spans="1:49" s="103" customFormat="1" ht="27" customHeight="1" x14ac:dyDescent="0.15">
      <c r="B6" s="107" t="s">
        <v>140</v>
      </c>
      <c r="C6" s="94">
        <v>29</v>
      </c>
      <c r="D6" s="67" t="s">
        <v>94</v>
      </c>
      <c r="E6" s="67" t="s">
        <v>94</v>
      </c>
      <c r="F6" s="87" t="s">
        <v>94</v>
      </c>
      <c r="G6" s="87" t="s">
        <v>94</v>
      </c>
      <c r="H6" s="67">
        <v>81</v>
      </c>
      <c r="I6" s="67" t="s">
        <v>94</v>
      </c>
      <c r="J6" s="67" t="s">
        <v>94</v>
      </c>
      <c r="K6" s="87" t="s">
        <v>94</v>
      </c>
      <c r="L6" s="87" t="s">
        <v>94</v>
      </c>
      <c r="M6" s="67">
        <v>129</v>
      </c>
      <c r="N6" s="67" t="s">
        <v>94</v>
      </c>
      <c r="O6" s="67" t="s">
        <v>94</v>
      </c>
      <c r="P6" s="87" t="s">
        <v>94</v>
      </c>
      <c r="Q6" s="87" t="s">
        <v>94</v>
      </c>
      <c r="R6" s="107" t="s">
        <v>140</v>
      </c>
      <c r="S6" s="67">
        <v>239</v>
      </c>
      <c r="T6" s="106">
        <v>224</v>
      </c>
      <c r="U6" s="106">
        <v>215</v>
      </c>
      <c r="V6" s="106">
        <v>202</v>
      </c>
      <c r="W6" s="104">
        <v>207</v>
      </c>
      <c r="X6" s="106">
        <v>5</v>
      </c>
      <c r="Y6" s="106">
        <v>4</v>
      </c>
      <c r="Z6" s="106">
        <f>SUM(Z7:Z51)</f>
        <v>5</v>
      </c>
      <c r="AA6" s="105">
        <f>SUM(AA7:AA51)</f>
        <v>1</v>
      </c>
      <c r="AB6" s="162" t="s">
        <v>4</v>
      </c>
      <c r="AC6" s="67">
        <v>262</v>
      </c>
      <c r="AD6" s="67">
        <v>274</v>
      </c>
      <c r="AE6" s="67">
        <v>235</v>
      </c>
      <c r="AF6" s="67">
        <v>242</v>
      </c>
      <c r="AG6" s="104">
        <v>241</v>
      </c>
      <c r="AH6" s="102"/>
    </row>
    <row r="7" spans="1:49" ht="16.5" customHeight="1" x14ac:dyDescent="0.15">
      <c r="B7" s="99" t="s">
        <v>139</v>
      </c>
      <c r="C7" s="67" t="s">
        <v>36</v>
      </c>
      <c r="D7" s="98" t="s">
        <v>94</v>
      </c>
      <c r="E7" s="97" t="s">
        <v>94</v>
      </c>
      <c r="F7" s="91" t="s">
        <v>94</v>
      </c>
      <c r="G7" s="91" t="s">
        <v>94</v>
      </c>
      <c r="H7" s="100">
        <v>8</v>
      </c>
      <c r="I7" s="100" t="s">
        <v>94</v>
      </c>
      <c r="J7" s="100" t="s">
        <v>94</v>
      </c>
      <c r="K7" s="91" t="s">
        <v>94</v>
      </c>
      <c r="L7" s="91" t="s">
        <v>94</v>
      </c>
      <c r="M7" s="98">
        <v>14</v>
      </c>
      <c r="N7" s="98" t="s">
        <v>94</v>
      </c>
      <c r="O7" s="97" t="s">
        <v>94</v>
      </c>
      <c r="P7" s="91" t="s">
        <v>94</v>
      </c>
      <c r="Q7" s="91" t="s">
        <v>94</v>
      </c>
      <c r="R7" s="99" t="s">
        <v>139</v>
      </c>
      <c r="S7" s="98">
        <v>22</v>
      </c>
      <c r="T7" s="67" t="s">
        <v>94</v>
      </c>
      <c r="U7" s="19" t="s">
        <v>94</v>
      </c>
      <c r="V7" s="91" t="s">
        <v>94</v>
      </c>
      <c r="W7" s="87" t="s">
        <v>94</v>
      </c>
      <c r="X7" s="98" t="s">
        <v>36</v>
      </c>
      <c r="Y7" s="98" t="s">
        <v>36</v>
      </c>
      <c r="Z7" s="19" t="s">
        <v>36</v>
      </c>
      <c r="AA7" s="92" t="s">
        <v>36</v>
      </c>
      <c r="AB7" s="157" t="s">
        <v>36</v>
      </c>
      <c r="AC7" s="98">
        <v>25</v>
      </c>
      <c r="AD7" s="98" t="s">
        <v>94</v>
      </c>
      <c r="AE7" s="97" t="s">
        <v>94</v>
      </c>
      <c r="AF7" s="91" t="s">
        <v>94</v>
      </c>
      <c r="AG7" s="87" t="s">
        <v>94</v>
      </c>
    </row>
    <row r="8" spans="1:49" ht="16.5" customHeight="1" x14ac:dyDescent="0.15">
      <c r="B8" s="89" t="s">
        <v>138</v>
      </c>
      <c r="C8" s="67">
        <v>1</v>
      </c>
      <c r="D8" s="67" t="s">
        <v>94</v>
      </c>
      <c r="E8" s="19" t="s">
        <v>94</v>
      </c>
      <c r="F8" s="87" t="s">
        <v>94</v>
      </c>
      <c r="G8" s="87" t="s">
        <v>94</v>
      </c>
      <c r="H8" s="90">
        <v>3</v>
      </c>
      <c r="I8" s="90" t="s">
        <v>94</v>
      </c>
      <c r="J8" s="90" t="s">
        <v>94</v>
      </c>
      <c r="K8" s="87" t="s">
        <v>94</v>
      </c>
      <c r="L8" s="87" t="s">
        <v>94</v>
      </c>
      <c r="M8" s="67">
        <v>5</v>
      </c>
      <c r="N8" s="67" t="s">
        <v>94</v>
      </c>
      <c r="O8" s="19" t="s">
        <v>94</v>
      </c>
      <c r="P8" s="87" t="s">
        <v>94</v>
      </c>
      <c r="Q8" s="87" t="s">
        <v>94</v>
      </c>
      <c r="R8" s="89" t="s">
        <v>138</v>
      </c>
      <c r="S8" s="67">
        <v>9</v>
      </c>
      <c r="T8" s="67" t="s">
        <v>94</v>
      </c>
      <c r="U8" s="19" t="s">
        <v>94</v>
      </c>
      <c r="V8" s="87" t="s">
        <v>94</v>
      </c>
      <c r="W8" s="87" t="s">
        <v>94</v>
      </c>
      <c r="X8" s="67" t="s">
        <v>36</v>
      </c>
      <c r="Y8" s="67" t="s">
        <v>36</v>
      </c>
      <c r="Z8" s="19">
        <v>1</v>
      </c>
      <c r="AA8" s="88" t="s">
        <v>36</v>
      </c>
      <c r="AB8" s="158" t="s">
        <v>36</v>
      </c>
      <c r="AC8" s="67">
        <v>9</v>
      </c>
      <c r="AD8" s="67" t="s">
        <v>94</v>
      </c>
      <c r="AE8" s="19" t="s">
        <v>94</v>
      </c>
      <c r="AF8" s="87" t="s">
        <v>94</v>
      </c>
      <c r="AG8" s="87" t="s">
        <v>94</v>
      </c>
    </row>
    <row r="9" spans="1:49" ht="16.5" customHeight="1" x14ac:dyDescent="0.15">
      <c r="B9" s="89" t="s">
        <v>137</v>
      </c>
      <c r="C9" s="67" t="s">
        <v>36</v>
      </c>
      <c r="D9" s="67" t="s">
        <v>94</v>
      </c>
      <c r="E9" s="19" t="s">
        <v>94</v>
      </c>
      <c r="F9" s="87" t="s">
        <v>94</v>
      </c>
      <c r="G9" s="87" t="s">
        <v>94</v>
      </c>
      <c r="H9" s="90" t="s">
        <v>36</v>
      </c>
      <c r="I9" s="67" t="s">
        <v>94</v>
      </c>
      <c r="J9" s="19" t="s">
        <v>94</v>
      </c>
      <c r="K9" s="87" t="s">
        <v>94</v>
      </c>
      <c r="L9" s="87" t="s">
        <v>94</v>
      </c>
      <c r="M9" s="67" t="s">
        <v>36</v>
      </c>
      <c r="N9" s="67" t="s">
        <v>94</v>
      </c>
      <c r="O9" s="19" t="s">
        <v>94</v>
      </c>
      <c r="P9" s="87" t="s">
        <v>94</v>
      </c>
      <c r="Q9" s="87" t="s">
        <v>94</v>
      </c>
      <c r="R9" s="89" t="s">
        <v>137</v>
      </c>
      <c r="S9" s="67" t="s">
        <v>36</v>
      </c>
      <c r="T9" s="67" t="s">
        <v>94</v>
      </c>
      <c r="U9" s="19" t="s">
        <v>94</v>
      </c>
      <c r="V9" s="87" t="s">
        <v>94</v>
      </c>
      <c r="W9" s="87" t="s">
        <v>210</v>
      </c>
      <c r="X9" s="67" t="s">
        <v>36</v>
      </c>
      <c r="Y9" s="67" t="s">
        <v>36</v>
      </c>
      <c r="Z9" s="19" t="s">
        <v>36</v>
      </c>
      <c r="AA9" s="88" t="s">
        <v>36</v>
      </c>
      <c r="AB9" s="158" t="s">
        <v>36</v>
      </c>
      <c r="AC9" s="67" t="s">
        <v>36</v>
      </c>
      <c r="AD9" s="67" t="s">
        <v>94</v>
      </c>
      <c r="AE9" s="19" t="s">
        <v>94</v>
      </c>
      <c r="AF9" s="87" t="s">
        <v>94</v>
      </c>
      <c r="AG9" s="87" t="s">
        <v>94</v>
      </c>
    </row>
    <row r="10" spans="1:49" ht="16.5" customHeight="1" x14ac:dyDescent="0.15">
      <c r="B10" s="89" t="s">
        <v>136</v>
      </c>
      <c r="C10" s="67" t="s">
        <v>36</v>
      </c>
      <c r="D10" s="67" t="s">
        <v>94</v>
      </c>
      <c r="E10" s="19" t="s">
        <v>94</v>
      </c>
      <c r="F10" s="87" t="s">
        <v>94</v>
      </c>
      <c r="G10" s="87" t="s">
        <v>94</v>
      </c>
      <c r="H10" s="67" t="s">
        <v>36</v>
      </c>
      <c r="I10" s="67" t="s">
        <v>94</v>
      </c>
      <c r="J10" s="19" t="s">
        <v>94</v>
      </c>
      <c r="K10" s="87" t="s">
        <v>94</v>
      </c>
      <c r="L10" s="87" t="s">
        <v>94</v>
      </c>
      <c r="M10" s="67" t="s">
        <v>36</v>
      </c>
      <c r="N10" s="67" t="s">
        <v>94</v>
      </c>
      <c r="O10" s="19" t="s">
        <v>94</v>
      </c>
      <c r="P10" s="87" t="s">
        <v>94</v>
      </c>
      <c r="Q10" s="87" t="s">
        <v>94</v>
      </c>
      <c r="R10" s="89" t="s">
        <v>136</v>
      </c>
      <c r="S10" s="67" t="s">
        <v>36</v>
      </c>
      <c r="T10" s="67" t="s">
        <v>94</v>
      </c>
      <c r="U10" s="19" t="s">
        <v>94</v>
      </c>
      <c r="V10" s="87" t="s">
        <v>94</v>
      </c>
      <c r="W10" s="87" t="s">
        <v>94</v>
      </c>
      <c r="X10" s="67" t="s">
        <v>36</v>
      </c>
      <c r="Y10" s="67" t="s">
        <v>36</v>
      </c>
      <c r="Z10" s="19" t="s">
        <v>36</v>
      </c>
      <c r="AA10" s="88" t="s">
        <v>36</v>
      </c>
      <c r="AB10" s="158" t="s">
        <v>36</v>
      </c>
      <c r="AC10" s="67" t="s">
        <v>36</v>
      </c>
      <c r="AD10" s="67" t="s">
        <v>94</v>
      </c>
      <c r="AE10" s="19" t="s">
        <v>94</v>
      </c>
      <c r="AF10" s="87" t="s">
        <v>94</v>
      </c>
      <c r="AG10" s="87" t="s">
        <v>94</v>
      </c>
    </row>
    <row r="11" spans="1:49" ht="16.5" customHeight="1" x14ac:dyDescent="0.15">
      <c r="B11" s="95" t="s">
        <v>135</v>
      </c>
      <c r="C11" s="67" t="s">
        <v>36</v>
      </c>
      <c r="D11" s="94" t="s">
        <v>94</v>
      </c>
      <c r="E11" s="93" t="s">
        <v>94</v>
      </c>
      <c r="F11" s="87" t="s">
        <v>94</v>
      </c>
      <c r="G11" s="87" t="s">
        <v>94</v>
      </c>
      <c r="H11" s="96">
        <v>3</v>
      </c>
      <c r="I11" s="96" t="s">
        <v>94</v>
      </c>
      <c r="J11" s="96" t="s">
        <v>94</v>
      </c>
      <c r="K11" s="87" t="s">
        <v>94</v>
      </c>
      <c r="L11" s="87" t="s">
        <v>94</v>
      </c>
      <c r="M11" s="94">
        <v>5</v>
      </c>
      <c r="N11" s="94" t="s">
        <v>94</v>
      </c>
      <c r="O11" s="93" t="s">
        <v>94</v>
      </c>
      <c r="P11" s="87" t="s">
        <v>94</v>
      </c>
      <c r="Q11" s="87" t="s">
        <v>94</v>
      </c>
      <c r="R11" s="95" t="s">
        <v>135</v>
      </c>
      <c r="S11" s="94">
        <v>8</v>
      </c>
      <c r="T11" s="94" t="s">
        <v>94</v>
      </c>
      <c r="U11" s="93" t="s">
        <v>94</v>
      </c>
      <c r="V11" s="87" t="s">
        <v>94</v>
      </c>
      <c r="W11" s="87" t="s">
        <v>94</v>
      </c>
      <c r="X11" s="94" t="s">
        <v>36</v>
      </c>
      <c r="Y11" s="94">
        <v>1</v>
      </c>
      <c r="Z11" s="93" t="s">
        <v>36</v>
      </c>
      <c r="AA11" s="101" t="s">
        <v>36</v>
      </c>
      <c r="AB11" s="159" t="s">
        <v>36</v>
      </c>
      <c r="AC11" s="94">
        <v>9</v>
      </c>
      <c r="AD11" s="94" t="s">
        <v>94</v>
      </c>
      <c r="AE11" s="93" t="s">
        <v>94</v>
      </c>
      <c r="AF11" s="87" t="s">
        <v>94</v>
      </c>
      <c r="AG11" s="87" t="s">
        <v>94</v>
      </c>
    </row>
    <row r="12" spans="1:49" ht="16.5" customHeight="1" x14ac:dyDescent="0.15">
      <c r="B12" s="99" t="s">
        <v>134</v>
      </c>
      <c r="C12" s="98">
        <v>1</v>
      </c>
      <c r="D12" s="98" t="s">
        <v>94</v>
      </c>
      <c r="E12" s="97" t="s">
        <v>94</v>
      </c>
      <c r="F12" s="91" t="s">
        <v>94</v>
      </c>
      <c r="G12" s="91" t="s">
        <v>94</v>
      </c>
      <c r="H12" s="100">
        <v>3</v>
      </c>
      <c r="I12" s="100" t="s">
        <v>94</v>
      </c>
      <c r="J12" s="100" t="s">
        <v>94</v>
      </c>
      <c r="K12" s="91" t="s">
        <v>94</v>
      </c>
      <c r="L12" s="91" t="s">
        <v>94</v>
      </c>
      <c r="M12" s="98">
        <v>4</v>
      </c>
      <c r="N12" s="98" t="s">
        <v>94</v>
      </c>
      <c r="O12" s="97" t="s">
        <v>94</v>
      </c>
      <c r="P12" s="91" t="s">
        <v>94</v>
      </c>
      <c r="Q12" s="91" t="s">
        <v>94</v>
      </c>
      <c r="R12" s="99" t="s">
        <v>134</v>
      </c>
      <c r="S12" s="98">
        <v>8</v>
      </c>
      <c r="T12" s="98" t="s">
        <v>94</v>
      </c>
      <c r="U12" s="97" t="s">
        <v>94</v>
      </c>
      <c r="V12" s="91" t="s">
        <v>94</v>
      </c>
      <c r="W12" s="91" t="s">
        <v>94</v>
      </c>
      <c r="X12" s="67" t="s">
        <v>36</v>
      </c>
      <c r="Y12" s="67" t="s">
        <v>36</v>
      </c>
      <c r="Z12" s="19" t="s">
        <v>36</v>
      </c>
      <c r="AA12" s="88" t="s">
        <v>36</v>
      </c>
      <c r="AB12" s="158" t="s">
        <v>36</v>
      </c>
      <c r="AC12" s="98">
        <v>9</v>
      </c>
      <c r="AD12" s="98" t="s">
        <v>94</v>
      </c>
      <c r="AE12" s="97" t="s">
        <v>94</v>
      </c>
      <c r="AF12" s="91" t="s">
        <v>94</v>
      </c>
      <c r="AG12" s="91" t="s">
        <v>94</v>
      </c>
    </row>
    <row r="13" spans="1:49" ht="16.5" customHeight="1" x14ac:dyDescent="0.15">
      <c r="B13" s="89" t="s">
        <v>133</v>
      </c>
      <c r="C13" s="67">
        <v>3</v>
      </c>
      <c r="D13" s="67" t="s">
        <v>94</v>
      </c>
      <c r="E13" s="19" t="s">
        <v>94</v>
      </c>
      <c r="F13" s="87" t="s">
        <v>94</v>
      </c>
      <c r="G13" s="87" t="s">
        <v>94</v>
      </c>
      <c r="H13" s="90">
        <v>5</v>
      </c>
      <c r="I13" s="90" t="s">
        <v>94</v>
      </c>
      <c r="J13" s="90" t="s">
        <v>94</v>
      </c>
      <c r="K13" s="87" t="s">
        <v>94</v>
      </c>
      <c r="L13" s="87" t="s">
        <v>94</v>
      </c>
      <c r="M13" s="67">
        <v>8</v>
      </c>
      <c r="N13" s="67" t="s">
        <v>94</v>
      </c>
      <c r="O13" s="19" t="s">
        <v>94</v>
      </c>
      <c r="P13" s="87" t="s">
        <v>94</v>
      </c>
      <c r="Q13" s="87" t="s">
        <v>94</v>
      </c>
      <c r="R13" s="89" t="s">
        <v>133</v>
      </c>
      <c r="S13" s="67">
        <v>16</v>
      </c>
      <c r="T13" s="67" t="s">
        <v>94</v>
      </c>
      <c r="U13" s="19" t="s">
        <v>94</v>
      </c>
      <c r="V13" s="87" t="s">
        <v>94</v>
      </c>
      <c r="W13" s="87" t="s">
        <v>94</v>
      </c>
      <c r="X13" s="67" t="s">
        <v>36</v>
      </c>
      <c r="Y13" s="67">
        <v>2</v>
      </c>
      <c r="Z13" s="19" t="s">
        <v>36</v>
      </c>
      <c r="AA13" s="88" t="s">
        <v>36</v>
      </c>
      <c r="AB13" s="158" t="s">
        <v>36</v>
      </c>
      <c r="AC13" s="67">
        <v>19</v>
      </c>
      <c r="AD13" s="67" t="s">
        <v>94</v>
      </c>
      <c r="AE13" s="19" t="s">
        <v>94</v>
      </c>
      <c r="AF13" s="87" t="s">
        <v>94</v>
      </c>
      <c r="AG13" s="87" t="s">
        <v>94</v>
      </c>
      <c r="AH13" s="102"/>
    </row>
    <row r="14" spans="1:49" ht="16.5" customHeight="1" x14ac:dyDescent="0.15">
      <c r="B14" s="89" t="s">
        <v>132</v>
      </c>
      <c r="C14" s="67">
        <v>2</v>
      </c>
      <c r="D14" s="67" t="s">
        <v>94</v>
      </c>
      <c r="E14" s="19" t="s">
        <v>94</v>
      </c>
      <c r="F14" s="87" t="s">
        <v>94</v>
      </c>
      <c r="G14" s="87" t="s">
        <v>94</v>
      </c>
      <c r="H14" s="90">
        <v>8</v>
      </c>
      <c r="I14" s="90" t="s">
        <v>94</v>
      </c>
      <c r="J14" s="90" t="s">
        <v>94</v>
      </c>
      <c r="K14" s="87" t="s">
        <v>94</v>
      </c>
      <c r="L14" s="87" t="s">
        <v>94</v>
      </c>
      <c r="M14" s="67">
        <v>16</v>
      </c>
      <c r="N14" s="67" t="s">
        <v>94</v>
      </c>
      <c r="O14" s="19" t="s">
        <v>94</v>
      </c>
      <c r="P14" s="87" t="s">
        <v>94</v>
      </c>
      <c r="Q14" s="87" t="s">
        <v>94</v>
      </c>
      <c r="R14" s="89" t="s">
        <v>132</v>
      </c>
      <c r="S14" s="67">
        <v>26</v>
      </c>
      <c r="T14" s="67" t="s">
        <v>94</v>
      </c>
      <c r="U14" s="19" t="s">
        <v>94</v>
      </c>
      <c r="V14" s="87" t="s">
        <v>94</v>
      </c>
      <c r="W14" s="87" t="s">
        <v>94</v>
      </c>
      <c r="X14" s="67">
        <v>2</v>
      </c>
      <c r="Y14" s="67" t="s">
        <v>36</v>
      </c>
      <c r="Z14" s="19" t="s">
        <v>36</v>
      </c>
      <c r="AA14" s="88" t="s">
        <v>36</v>
      </c>
      <c r="AB14" s="158" t="s">
        <v>36</v>
      </c>
      <c r="AC14" s="67">
        <v>28</v>
      </c>
      <c r="AD14" s="67" t="s">
        <v>94</v>
      </c>
      <c r="AE14" s="19" t="s">
        <v>94</v>
      </c>
      <c r="AF14" s="87" t="s">
        <v>94</v>
      </c>
      <c r="AG14" s="87" t="s">
        <v>94</v>
      </c>
    </row>
    <row r="15" spans="1:49" ht="16.5" customHeight="1" x14ac:dyDescent="0.15">
      <c r="B15" s="89" t="s">
        <v>131</v>
      </c>
      <c r="C15" s="67" t="s">
        <v>36</v>
      </c>
      <c r="D15" s="67" t="s">
        <v>94</v>
      </c>
      <c r="E15" s="19" t="s">
        <v>94</v>
      </c>
      <c r="F15" s="87" t="s">
        <v>94</v>
      </c>
      <c r="G15" s="87" t="s">
        <v>94</v>
      </c>
      <c r="H15" s="90">
        <v>1</v>
      </c>
      <c r="I15" s="90" t="s">
        <v>94</v>
      </c>
      <c r="J15" s="90" t="s">
        <v>94</v>
      </c>
      <c r="K15" s="87" t="s">
        <v>94</v>
      </c>
      <c r="L15" s="87" t="s">
        <v>94</v>
      </c>
      <c r="M15" s="67">
        <v>4</v>
      </c>
      <c r="N15" s="67" t="s">
        <v>94</v>
      </c>
      <c r="O15" s="19" t="s">
        <v>94</v>
      </c>
      <c r="P15" s="87" t="s">
        <v>94</v>
      </c>
      <c r="Q15" s="87" t="s">
        <v>94</v>
      </c>
      <c r="R15" s="89" t="s">
        <v>131</v>
      </c>
      <c r="S15" s="67">
        <v>5</v>
      </c>
      <c r="T15" s="67" t="s">
        <v>94</v>
      </c>
      <c r="U15" s="19" t="s">
        <v>94</v>
      </c>
      <c r="V15" s="87" t="s">
        <v>94</v>
      </c>
      <c r="W15" s="87" t="s">
        <v>94</v>
      </c>
      <c r="X15" s="67" t="s">
        <v>36</v>
      </c>
      <c r="Y15" s="67" t="s">
        <v>36</v>
      </c>
      <c r="Z15" s="19" t="s">
        <v>36</v>
      </c>
      <c r="AA15" s="88" t="s">
        <v>36</v>
      </c>
      <c r="AB15" s="158" t="s">
        <v>36</v>
      </c>
      <c r="AC15" s="67">
        <v>5</v>
      </c>
      <c r="AD15" s="67" t="s">
        <v>94</v>
      </c>
      <c r="AE15" s="19" t="s">
        <v>94</v>
      </c>
      <c r="AF15" s="87" t="s">
        <v>94</v>
      </c>
      <c r="AG15" s="87" t="s">
        <v>94</v>
      </c>
    </row>
    <row r="16" spans="1:49" ht="16.5" customHeight="1" x14ac:dyDescent="0.15">
      <c r="B16" s="95" t="s">
        <v>130</v>
      </c>
      <c r="C16" s="94">
        <v>1</v>
      </c>
      <c r="D16" s="94" t="s">
        <v>94</v>
      </c>
      <c r="E16" s="93" t="s">
        <v>94</v>
      </c>
      <c r="F16" s="87" t="s">
        <v>94</v>
      </c>
      <c r="G16" s="87" t="s">
        <v>94</v>
      </c>
      <c r="H16" s="96">
        <v>1</v>
      </c>
      <c r="I16" s="96" t="s">
        <v>94</v>
      </c>
      <c r="J16" s="96" t="s">
        <v>94</v>
      </c>
      <c r="K16" s="87" t="s">
        <v>94</v>
      </c>
      <c r="L16" s="87" t="s">
        <v>94</v>
      </c>
      <c r="M16" s="94">
        <v>3</v>
      </c>
      <c r="N16" s="94" t="s">
        <v>94</v>
      </c>
      <c r="O16" s="93" t="s">
        <v>94</v>
      </c>
      <c r="P16" s="87" t="s">
        <v>94</v>
      </c>
      <c r="Q16" s="87" t="s">
        <v>94</v>
      </c>
      <c r="R16" s="95" t="s">
        <v>130</v>
      </c>
      <c r="S16" s="94">
        <v>5</v>
      </c>
      <c r="T16" s="94" t="s">
        <v>94</v>
      </c>
      <c r="U16" s="93" t="s">
        <v>94</v>
      </c>
      <c r="V16" s="87" t="s">
        <v>94</v>
      </c>
      <c r="W16" s="87" t="s">
        <v>94</v>
      </c>
      <c r="X16" s="67" t="s">
        <v>36</v>
      </c>
      <c r="Y16" s="67" t="s">
        <v>36</v>
      </c>
      <c r="Z16" s="19" t="s">
        <v>36</v>
      </c>
      <c r="AA16" s="88" t="s">
        <v>36</v>
      </c>
      <c r="AB16" s="158" t="s">
        <v>36</v>
      </c>
      <c r="AC16" s="94">
        <v>6</v>
      </c>
      <c r="AD16" s="94" t="s">
        <v>94</v>
      </c>
      <c r="AE16" s="93" t="s">
        <v>94</v>
      </c>
      <c r="AF16" s="87" t="s">
        <v>94</v>
      </c>
      <c r="AG16" s="87" t="s">
        <v>94</v>
      </c>
    </row>
    <row r="17" spans="2:33" ht="16.5" customHeight="1" x14ac:dyDescent="0.15">
      <c r="B17" s="99" t="s">
        <v>129</v>
      </c>
      <c r="C17" s="98">
        <v>1</v>
      </c>
      <c r="D17" s="67" t="s">
        <v>94</v>
      </c>
      <c r="E17" s="19" t="s">
        <v>94</v>
      </c>
      <c r="F17" s="91" t="s">
        <v>94</v>
      </c>
      <c r="G17" s="91" t="s">
        <v>94</v>
      </c>
      <c r="H17" s="100">
        <v>3</v>
      </c>
      <c r="I17" s="100" t="s">
        <v>94</v>
      </c>
      <c r="J17" s="100" t="s">
        <v>94</v>
      </c>
      <c r="K17" s="91" t="s">
        <v>94</v>
      </c>
      <c r="L17" s="91" t="s">
        <v>94</v>
      </c>
      <c r="M17" s="98">
        <v>5</v>
      </c>
      <c r="N17" s="98" t="s">
        <v>94</v>
      </c>
      <c r="O17" s="97" t="s">
        <v>94</v>
      </c>
      <c r="P17" s="91" t="s">
        <v>94</v>
      </c>
      <c r="Q17" s="91" t="s">
        <v>94</v>
      </c>
      <c r="R17" s="99" t="s">
        <v>129</v>
      </c>
      <c r="S17" s="98">
        <v>9</v>
      </c>
      <c r="T17" s="98" t="s">
        <v>94</v>
      </c>
      <c r="U17" s="97" t="s">
        <v>94</v>
      </c>
      <c r="V17" s="91" t="s">
        <v>94</v>
      </c>
      <c r="W17" s="91" t="s">
        <v>94</v>
      </c>
      <c r="X17" s="98" t="s">
        <v>36</v>
      </c>
      <c r="Y17" s="98" t="s">
        <v>36</v>
      </c>
      <c r="Z17" s="97" t="s">
        <v>36</v>
      </c>
      <c r="AA17" s="92" t="s">
        <v>36</v>
      </c>
      <c r="AB17" s="160" t="s">
        <v>36</v>
      </c>
      <c r="AC17" s="98">
        <v>10</v>
      </c>
      <c r="AD17" s="98" t="s">
        <v>94</v>
      </c>
      <c r="AE17" s="97" t="s">
        <v>94</v>
      </c>
      <c r="AF17" s="91" t="s">
        <v>94</v>
      </c>
      <c r="AG17" s="91" t="s">
        <v>94</v>
      </c>
    </row>
    <row r="18" spans="2:33" ht="16.5" customHeight="1" x14ac:dyDescent="0.15">
      <c r="B18" s="89" t="s">
        <v>128</v>
      </c>
      <c r="C18" s="67">
        <v>1</v>
      </c>
      <c r="D18" s="67" t="s">
        <v>94</v>
      </c>
      <c r="E18" s="19" t="s">
        <v>94</v>
      </c>
      <c r="F18" s="87" t="s">
        <v>94</v>
      </c>
      <c r="G18" s="87" t="s">
        <v>94</v>
      </c>
      <c r="H18" s="90">
        <v>2</v>
      </c>
      <c r="I18" s="90" t="s">
        <v>94</v>
      </c>
      <c r="J18" s="90" t="s">
        <v>94</v>
      </c>
      <c r="K18" s="87" t="s">
        <v>94</v>
      </c>
      <c r="L18" s="87" t="s">
        <v>94</v>
      </c>
      <c r="M18" s="67">
        <v>1</v>
      </c>
      <c r="N18" s="67" t="s">
        <v>94</v>
      </c>
      <c r="O18" s="19" t="s">
        <v>94</v>
      </c>
      <c r="P18" s="87" t="s">
        <v>94</v>
      </c>
      <c r="Q18" s="87" t="s">
        <v>94</v>
      </c>
      <c r="R18" s="89" t="s">
        <v>128</v>
      </c>
      <c r="S18" s="67">
        <v>4</v>
      </c>
      <c r="T18" s="67" t="s">
        <v>94</v>
      </c>
      <c r="U18" s="19" t="s">
        <v>94</v>
      </c>
      <c r="V18" s="87" t="s">
        <v>94</v>
      </c>
      <c r="W18" s="87" t="s">
        <v>94</v>
      </c>
      <c r="X18" s="67" t="s">
        <v>36</v>
      </c>
      <c r="Y18" s="67" t="s">
        <v>36</v>
      </c>
      <c r="Z18" s="19" t="s">
        <v>36</v>
      </c>
      <c r="AA18" s="88" t="s">
        <v>36</v>
      </c>
      <c r="AB18" s="158" t="s">
        <v>36</v>
      </c>
      <c r="AC18" s="67">
        <v>4</v>
      </c>
      <c r="AD18" s="67" t="s">
        <v>94</v>
      </c>
      <c r="AE18" s="19" t="s">
        <v>94</v>
      </c>
      <c r="AF18" s="87" t="s">
        <v>94</v>
      </c>
      <c r="AG18" s="87" t="s">
        <v>94</v>
      </c>
    </row>
    <row r="19" spans="2:33" ht="16.5" customHeight="1" x14ac:dyDescent="0.15">
      <c r="B19" s="89" t="s">
        <v>127</v>
      </c>
      <c r="C19" s="67">
        <v>1</v>
      </c>
      <c r="D19" s="67" t="s">
        <v>94</v>
      </c>
      <c r="E19" s="19" t="s">
        <v>94</v>
      </c>
      <c r="F19" s="87" t="s">
        <v>94</v>
      </c>
      <c r="G19" s="87" t="s">
        <v>94</v>
      </c>
      <c r="H19" s="90" t="s">
        <v>36</v>
      </c>
      <c r="I19" s="90" t="s">
        <v>94</v>
      </c>
      <c r="J19" s="90" t="s">
        <v>94</v>
      </c>
      <c r="K19" s="87" t="s">
        <v>94</v>
      </c>
      <c r="L19" s="87" t="s">
        <v>94</v>
      </c>
      <c r="M19" s="67" t="s">
        <v>36</v>
      </c>
      <c r="N19" s="67" t="s">
        <v>94</v>
      </c>
      <c r="O19" s="19" t="s">
        <v>94</v>
      </c>
      <c r="P19" s="87" t="s">
        <v>94</v>
      </c>
      <c r="Q19" s="87" t="s">
        <v>94</v>
      </c>
      <c r="R19" s="89" t="s">
        <v>127</v>
      </c>
      <c r="S19" s="67">
        <v>1</v>
      </c>
      <c r="T19" s="67" t="s">
        <v>94</v>
      </c>
      <c r="U19" s="19" t="s">
        <v>94</v>
      </c>
      <c r="V19" s="87" t="s">
        <v>94</v>
      </c>
      <c r="W19" s="87" t="s">
        <v>94</v>
      </c>
      <c r="X19" s="67" t="s">
        <v>36</v>
      </c>
      <c r="Y19" s="67" t="s">
        <v>36</v>
      </c>
      <c r="Z19" s="19" t="s">
        <v>36</v>
      </c>
      <c r="AA19" s="88" t="s">
        <v>36</v>
      </c>
      <c r="AB19" s="158" t="s">
        <v>36</v>
      </c>
      <c r="AC19" s="67">
        <v>1</v>
      </c>
      <c r="AD19" s="67" t="s">
        <v>94</v>
      </c>
      <c r="AE19" s="19" t="s">
        <v>94</v>
      </c>
      <c r="AF19" s="87" t="s">
        <v>94</v>
      </c>
      <c r="AG19" s="87" t="s">
        <v>94</v>
      </c>
    </row>
    <row r="20" spans="2:33" ht="16.5" customHeight="1" x14ac:dyDescent="0.15">
      <c r="B20" s="89" t="s">
        <v>126</v>
      </c>
      <c r="C20" s="67" t="s">
        <v>36</v>
      </c>
      <c r="D20" s="67" t="s">
        <v>94</v>
      </c>
      <c r="E20" s="19" t="s">
        <v>94</v>
      </c>
      <c r="F20" s="87" t="s">
        <v>94</v>
      </c>
      <c r="G20" s="87" t="s">
        <v>94</v>
      </c>
      <c r="H20" s="90" t="s">
        <v>36</v>
      </c>
      <c r="I20" s="90" t="s">
        <v>94</v>
      </c>
      <c r="J20" s="90" t="s">
        <v>94</v>
      </c>
      <c r="K20" s="87" t="s">
        <v>94</v>
      </c>
      <c r="L20" s="87" t="s">
        <v>94</v>
      </c>
      <c r="M20" s="67" t="s">
        <v>36</v>
      </c>
      <c r="N20" s="67" t="s">
        <v>94</v>
      </c>
      <c r="O20" s="19" t="s">
        <v>94</v>
      </c>
      <c r="P20" s="87" t="s">
        <v>94</v>
      </c>
      <c r="Q20" s="87" t="s">
        <v>94</v>
      </c>
      <c r="R20" s="89" t="s">
        <v>126</v>
      </c>
      <c r="S20" s="67" t="s">
        <v>36</v>
      </c>
      <c r="T20" s="67" t="s">
        <v>94</v>
      </c>
      <c r="U20" s="19" t="s">
        <v>94</v>
      </c>
      <c r="V20" s="87" t="s">
        <v>94</v>
      </c>
      <c r="W20" s="87" t="s">
        <v>94</v>
      </c>
      <c r="X20" s="67" t="s">
        <v>36</v>
      </c>
      <c r="Y20" s="67" t="s">
        <v>36</v>
      </c>
      <c r="Z20" s="19" t="s">
        <v>36</v>
      </c>
      <c r="AA20" s="88" t="s">
        <v>36</v>
      </c>
      <c r="AB20" s="158" t="s">
        <v>36</v>
      </c>
      <c r="AC20" s="67" t="s">
        <v>36</v>
      </c>
      <c r="AD20" s="67" t="s">
        <v>94</v>
      </c>
      <c r="AE20" s="19" t="s">
        <v>94</v>
      </c>
      <c r="AF20" s="87" t="s">
        <v>94</v>
      </c>
      <c r="AG20" s="87" t="s">
        <v>94</v>
      </c>
    </row>
    <row r="21" spans="2:33" ht="16.5" customHeight="1" x14ac:dyDescent="0.15">
      <c r="B21" s="95" t="s">
        <v>125</v>
      </c>
      <c r="C21" s="67" t="s">
        <v>36</v>
      </c>
      <c r="D21" s="67" t="s">
        <v>94</v>
      </c>
      <c r="E21" s="19" t="s">
        <v>94</v>
      </c>
      <c r="F21" s="87" t="s">
        <v>94</v>
      </c>
      <c r="G21" s="87" t="s">
        <v>94</v>
      </c>
      <c r="H21" s="94" t="s">
        <v>36</v>
      </c>
      <c r="I21" s="94" t="s">
        <v>94</v>
      </c>
      <c r="J21" s="93" t="s">
        <v>94</v>
      </c>
      <c r="K21" s="87" t="s">
        <v>94</v>
      </c>
      <c r="L21" s="87" t="s">
        <v>94</v>
      </c>
      <c r="M21" s="94" t="s">
        <v>36</v>
      </c>
      <c r="N21" s="94" t="s">
        <v>94</v>
      </c>
      <c r="O21" s="93" t="s">
        <v>94</v>
      </c>
      <c r="P21" s="87" t="s">
        <v>94</v>
      </c>
      <c r="Q21" s="87" t="s">
        <v>94</v>
      </c>
      <c r="R21" s="95" t="s">
        <v>125</v>
      </c>
      <c r="S21" s="94" t="s">
        <v>36</v>
      </c>
      <c r="T21" s="94" t="s">
        <v>94</v>
      </c>
      <c r="U21" s="93" t="s">
        <v>94</v>
      </c>
      <c r="V21" s="87" t="s">
        <v>94</v>
      </c>
      <c r="W21" s="87" t="s">
        <v>94</v>
      </c>
      <c r="X21" s="94" t="s">
        <v>36</v>
      </c>
      <c r="Y21" s="94" t="s">
        <v>36</v>
      </c>
      <c r="Z21" s="93" t="s">
        <v>36</v>
      </c>
      <c r="AA21" s="101" t="s">
        <v>36</v>
      </c>
      <c r="AB21" s="159" t="s">
        <v>36</v>
      </c>
      <c r="AC21" s="94" t="s">
        <v>36</v>
      </c>
      <c r="AD21" s="94" t="s">
        <v>94</v>
      </c>
      <c r="AE21" s="19" t="s">
        <v>94</v>
      </c>
      <c r="AF21" s="87" t="s">
        <v>94</v>
      </c>
      <c r="AG21" s="87" t="s">
        <v>94</v>
      </c>
    </row>
    <row r="22" spans="2:33" ht="16.5" customHeight="1" x14ac:dyDescent="0.15">
      <c r="B22" s="99" t="s">
        <v>124</v>
      </c>
      <c r="C22" s="98" t="s">
        <v>36</v>
      </c>
      <c r="D22" s="98" t="s">
        <v>94</v>
      </c>
      <c r="E22" s="97" t="s">
        <v>94</v>
      </c>
      <c r="F22" s="91" t="s">
        <v>94</v>
      </c>
      <c r="G22" s="91" t="s">
        <v>94</v>
      </c>
      <c r="H22" s="100">
        <v>1</v>
      </c>
      <c r="I22" s="100" t="s">
        <v>94</v>
      </c>
      <c r="J22" s="100" t="s">
        <v>94</v>
      </c>
      <c r="K22" s="91" t="s">
        <v>94</v>
      </c>
      <c r="L22" s="91" t="s">
        <v>94</v>
      </c>
      <c r="M22" s="98">
        <v>1</v>
      </c>
      <c r="N22" s="98" t="s">
        <v>94</v>
      </c>
      <c r="O22" s="97" t="s">
        <v>94</v>
      </c>
      <c r="P22" s="91" t="s">
        <v>94</v>
      </c>
      <c r="Q22" s="91" t="s">
        <v>94</v>
      </c>
      <c r="R22" s="99" t="s">
        <v>124</v>
      </c>
      <c r="S22" s="98">
        <v>2</v>
      </c>
      <c r="T22" s="98" t="s">
        <v>94</v>
      </c>
      <c r="U22" s="97" t="s">
        <v>94</v>
      </c>
      <c r="V22" s="91" t="s">
        <v>94</v>
      </c>
      <c r="W22" s="91" t="s">
        <v>94</v>
      </c>
      <c r="X22" s="98" t="s">
        <v>36</v>
      </c>
      <c r="Y22" s="98" t="s">
        <v>36</v>
      </c>
      <c r="Z22" s="97" t="s">
        <v>36</v>
      </c>
      <c r="AA22" s="88" t="s">
        <v>36</v>
      </c>
      <c r="AB22" s="158" t="s">
        <v>36</v>
      </c>
      <c r="AC22" s="98">
        <v>2</v>
      </c>
      <c r="AD22" s="98" t="s">
        <v>94</v>
      </c>
      <c r="AE22" s="97" t="s">
        <v>94</v>
      </c>
      <c r="AF22" s="91" t="s">
        <v>94</v>
      </c>
      <c r="AG22" s="91" t="s">
        <v>94</v>
      </c>
    </row>
    <row r="23" spans="2:33" ht="16.5" customHeight="1" x14ac:dyDescent="0.15">
      <c r="B23" s="89" t="s">
        <v>123</v>
      </c>
      <c r="C23" s="67">
        <v>1</v>
      </c>
      <c r="D23" s="67" t="s">
        <v>94</v>
      </c>
      <c r="E23" s="19" t="s">
        <v>94</v>
      </c>
      <c r="F23" s="87" t="s">
        <v>94</v>
      </c>
      <c r="G23" s="87" t="s">
        <v>94</v>
      </c>
      <c r="H23" s="90">
        <v>6</v>
      </c>
      <c r="I23" s="90" t="s">
        <v>94</v>
      </c>
      <c r="J23" s="90" t="s">
        <v>94</v>
      </c>
      <c r="K23" s="87" t="s">
        <v>94</v>
      </c>
      <c r="L23" s="87" t="s">
        <v>94</v>
      </c>
      <c r="M23" s="67">
        <v>12</v>
      </c>
      <c r="N23" s="67" t="s">
        <v>94</v>
      </c>
      <c r="O23" s="19" t="s">
        <v>94</v>
      </c>
      <c r="P23" s="87" t="s">
        <v>94</v>
      </c>
      <c r="Q23" s="87" t="s">
        <v>94</v>
      </c>
      <c r="R23" s="89" t="s">
        <v>123</v>
      </c>
      <c r="S23" s="67">
        <v>19</v>
      </c>
      <c r="T23" s="67" t="s">
        <v>94</v>
      </c>
      <c r="U23" s="19" t="s">
        <v>94</v>
      </c>
      <c r="V23" s="87" t="s">
        <v>94</v>
      </c>
      <c r="W23" s="87" t="s">
        <v>94</v>
      </c>
      <c r="X23" s="67">
        <v>1</v>
      </c>
      <c r="Y23" s="67" t="s">
        <v>36</v>
      </c>
      <c r="Z23" s="19" t="s">
        <v>36</v>
      </c>
      <c r="AA23" s="88">
        <v>1</v>
      </c>
      <c r="AB23" s="158" t="s">
        <v>36</v>
      </c>
      <c r="AC23" s="67">
        <v>18</v>
      </c>
      <c r="AD23" s="67" t="s">
        <v>94</v>
      </c>
      <c r="AE23" s="19" t="s">
        <v>94</v>
      </c>
      <c r="AF23" s="87" t="s">
        <v>94</v>
      </c>
      <c r="AG23" s="87" t="s">
        <v>94</v>
      </c>
    </row>
    <row r="24" spans="2:33" ht="16.5" customHeight="1" x14ac:dyDescent="0.15">
      <c r="B24" s="89" t="s">
        <v>122</v>
      </c>
      <c r="C24" s="67" t="s">
        <v>36</v>
      </c>
      <c r="D24" s="67" t="s">
        <v>94</v>
      </c>
      <c r="E24" s="19" t="s">
        <v>94</v>
      </c>
      <c r="F24" s="87" t="s">
        <v>94</v>
      </c>
      <c r="G24" s="87" t="s">
        <v>94</v>
      </c>
      <c r="H24" s="90">
        <v>4</v>
      </c>
      <c r="I24" s="90" t="s">
        <v>94</v>
      </c>
      <c r="J24" s="90" t="s">
        <v>94</v>
      </c>
      <c r="K24" s="87" t="s">
        <v>94</v>
      </c>
      <c r="L24" s="87" t="s">
        <v>94</v>
      </c>
      <c r="M24" s="67">
        <v>4</v>
      </c>
      <c r="N24" s="67" t="s">
        <v>94</v>
      </c>
      <c r="O24" s="19" t="s">
        <v>94</v>
      </c>
      <c r="P24" s="87" t="s">
        <v>94</v>
      </c>
      <c r="Q24" s="87" t="s">
        <v>94</v>
      </c>
      <c r="R24" s="89" t="s">
        <v>122</v>
      </c>
      <c r="S24" s="67">
        <v>8</v>
      </c>
      <c r="T24" s="67" t="s">
        <v>94</v>
      </c>
      <c r="U24" s="19" t="s">
        <v>94</v>
      </c>
      <c r="V24" s="87" t="s">
        <v>94</v>
      </c>
      <c r="W24" s="87" t="s">
        <v>94</v>
      </c>
      <c r="X24" s="67" t="s">
        <v>36</v>
      </c>
      <c r="Y24" s="67" t="s">
        <v>36</v>
      </c>
      <c r="Z24" s="19" t="s">
        <v>36</v>
      </c>
      <c r="AA24" s="88" t="s">
        <v>36</v>
      </c>
      <c r="AB24" s="158" t="s">
        <v>36</v>
      </c>
      <c r="AC24" s="67">
        <v>10</v>
      </c>
      <c r="AD24" s="67" t="s">
        <v>94</v>
      </c>
      <c r="AE24" s="19" t="s">
        <v>94</v>
      </c>
      <c r="AF24" s="87" t="s">
        <v>94</v>
      </c>
      <c r="AG24" s="87" t="s">
        <v>94</v>
      </c>
    </row>
    <row r="25" spans="2:33" ht="16.5" customHeight="1" x14ac:dyDescent="0.15">
      <c r="B25" s="89" t="s">
        <v>121</v>
      </c>
      <c r="C25" s="67" t="s">
        <v>36</v>
      </c>
      <c r="D25" s="67" t="s">
        <v>94</v>
      </c>
      <c r="E25" s="19" t="s">
        <v>94</v>
      </c>
      <c r="F25" s="87" t="s">
        <v>94</v>
      </c>
      <c r="G25" s="87" t="s">
        <v>94</v>
      </c>
      <c r="H25" s="90">
        <v>2</v>
      </c>
      <c r="I25" s="90" t="s">
        <v>94</v>
      </c>
      <c r="J25" s="90" t="s">
        <v>94</v>
      </c>
      <c r="K25" s="87" t="s">
        <v>94</v>
      </c>
      <c r="L25" s="87" t="s">
        <v>94</v>
      </c>
      <c r="M25" s="67">
        <v>7</v>
      </c>
      <c r="N25" s="67" t="s">
        <v>94</v>
      </c>
      <c r="O25" s="19" t="s">
        <v>94</v>
      </c>
      <c r="P25" s="87" t="s">
        <v>94</v>
      </c>
      <c r="Q25" s="87" t="s">
        <v>94</v>
      </c>
      <c r="R25" s="89" t="s">
        <v>121</v>
      </c>
      <c r="S25" s="67">
        <v>9</v>
      </c>
      <c r="T25" s="67" t="s">
        <v>94</v>
      </c>
      <c r="U25" s="19" t="s">
        <v>94</v>
      </c>
      <c r="V25" s="87" t="s">
        <v>94</v>
      </c>
      <c r="W25" s="87" t="s">
        <v>94</v>
      </c>
      <c r="X25" s="67" t="s">
        <v>36</v>
      </c>
      <c r="Y25" s="67" t="s">
        <v>36</v>
      </c>
      <c r="Z25" s="19" t="s">
        <v>36</v>
      </c>
      <c r="AA25" s="88" t="s">
        <v>36</v>
      </c>
      <c r="AB25" s="158" t="s">
        <v>36</v>
      </c>
      <c r="AC25" s="67">
        <v>12</v>
      </c>
      <c r="AD25" s="67" t="s">
        <v>94</v>
      </c>
      <c r="AE25" s="19" t="s">
        <v>94</v>
      </c>
      <c r="AF25" s="87" t="s">
        <v>94</v>
      </c>
      <c r="AG25" s="87" t="s">
        <v>94</v>
      </c>
    </row>
    <row r="26" spans="2:33" ht="16.5" customHeight="1" x14ac:dyDescent="0.15">
      <c r="B26" s="95" t="s">
        <v>120</v>
      </c>
      <c r="C26" s="94" t="s">
        <v>36</v>
      </c>
      <c r="D26" s="94" t="s">
        <v>94</v>
      </c>
      <c r="E26" s="93" t="s">
        <v>94</v>
      </c>
      <c r="F26" s="87" t="s">
        <v>94</v>
      </c>
      <c r="G26" s="87" t="s">
        <v>94</v>
      </c>
      <c r="H26" s="96">
        <v>3</v>
      </c>
      <c r="I26" s="96" t="s">
        <v>94</v>
      </c>
      <c r="J26" s="96" t="s">
        <v>94</v>
      </c>
      <c r="K26" s="87" t="s">
        <v>94</v>
      </c>
      <c r="L26" s="87" t="s">
        <v>94</v>
      </c>
      <c r="M26" s="94">
        <v>2</v>
      </c>
      <c r="N26" s="94" t="s">
        <v>94</v>
      </c>
      <c r="O26" s="93" t="s">
        <v>94</v>
      </c>
      <c r="P26" s="87" t="s">
        <v>94</v>
      </c>
      <c r="Q26" s="87" t="s">
        <v>94</v>
      </c>
      <c r="R26" s="95" t="s">
        <v>120</v>
      </c>
      <c r="S26" s="94">
        <v>5</v>
      </c>
      <c r="T26" s="94" t="s">
        <v>94</v>
      </c>
      <c r="U26" s="93" t="s">
        <v>94</v>
      </c>
      <c r="V26" s="87" t="s">
        <v>94</v>
      </c>
      <c r="W26" s="87" t="s">
        <v>94</v>
      </c>
      <c r="X26" s="94" t="s">
        <v>36</v>
      </c>
      <c r="Y26" s="94" t="s">
        <v>36</v>
      </c>
      <c r="Z26" s="93" t="s">
        <v>36</v>
      </c>
      <c r="AA26" s="88" t="s">
        <v>36</v>
      </c>
      <c r="AB26" s="158" t="s">
        <v>36</v>
      </c>
      <c r="AC26" s="94">
        <v>5</v>
      </c>
      <c r="AD26" s="94" t="s">
        <v>94</v>
      </c>
      <c r="AE26" s="93" t="s">
        <v>94</v>
      </c>
      <c r="AF26" s="87" t="s">
        <v>94</v>
      </c>
      <c r="AG26" s="87" t="s">
        <v>94</v>
      </c>
    </row>
    <row r="27" spans="2:33" ht="16.5" customHeight="1" x14ac:dyDescent="0.15">
      <c r="B27" s="99" t="s">
        <v>119</v>
      </c>
      <c r="C27" s="98">
        <v>1</v>
      </c>
      <c r="D27" s="98" t="s">
        <v>94</v>
      </c>
      <c r="E27" s="97" t="s">
        <v>94</v>
      </c>
      <c r="F27" s="91" t="s">
        <v>94</v>
      </c>
      <c r="G27" s="91" t="s">
        <v>94</v>
      </c>
      <c r="H27" s="100">
        <v>5</v>
      </c>
      <c r="I27" s="100" t="s">
        <v>94</v>
      </c>
      <c r="J27" s="100" t="s">
        <v>94</v>
      </c>
      <c r="K27" s="91" t="s">
        <v>94</v>
      </c>
      <c r="L27" s="91" t="s">
        <v>94</v>
      </c>
      <c r="M27" s="98">
        <v>5</v>
      </c>
      <c r="N27" s="98" t="s">
        <v>94</v>
      </c>
      <c r="O27" s="97" t="s">
        <v>94</v>
      </c>
      <c r="P27" s="91" t="s">
        <v>94</v>
      </c>
      <c r="Q27" s="91" t="s">
        <v>94</v>
      </c>
      <c r="R27" s="99" t="s">
        <v>119</v>
      </c>
      <c r="S27" s="98">
        <v>11</v>
      </c>
      <c r="T27" s="98" t="s">
        <v>94</v>
      </c>
      <c r="U27" s="97" t="s">
        <v>94</v>
      </c>
      <c r="V27" s="91" t="s">
        <v>94</v>
      </c>
      <c r="W27" s="91" t="s">
        <v>94</v>
      </c>
      <c r="X27" s="98" t="s">
        <v>36</v>
      </c>
      <c r="Y27" s="98" t="s">
        <v>36</v>
      </c>
      <c r="Z27" s="97" t="s">
        <v>36</v>
      </c>
      <c r="AA27" s="92" t="s">
        <v>36</v>
      </c>
      <c r="AB27" s="160" t="s">
        <v>36</v>
      </c>
      <c r="AC27" s="98">
        <v>11</v>
      </c>
      <c r="AD27" s="98" t="s">
        <v>94</v>
      </c>
      <c r="AE27" s="97" t="s">
        <v>94</v>
      </c>
      <c r="AF27" s="91" t="s">
        <v>94</v>
      </c>
      <c r="AG27" s="91" t="s">
        <v>94</v>
      </c>
    </row>
    <row r="28" spans="2:33" ht="16.5" customHeight="1" x14ac:dyDescent="0.15">
      <c r="B28" s="89" t="s">
        <v>118</v>
      </c>
      <c r="C28" s="67" t="s">
        <v>36</v>
      </c>
      <c r="D28" s="67" t="s">
        <v>94</v>
      </c>
      <c r="E28" s="19" t="s">
        <v>94</v>
      </c>
      <c r="F28" s="87" t="s">
        <v>94</v>
      </c>
      <c r="G28" s="87" t="s">
        <v>94</v>
      </c>
      <c r="H28" s="90">
        <v>2</v>
      </c>
      <c r="I28" s="90" t="s">
        <v>94</v>
      </c>
      <c r="J28" s="90" t="s">
        <v>94</v>
      </c>
      <c r="K28" s="87" t="s">
        <v>94</v>
      </c>
      <c r="L28" s="87" t="s">
        <v>94</v>
      </c>
      <c r="M28" s="67">
        <v>2</v>
      </c>
      <c r="N28" s="67" t="s">
        <v>94</v>
      </c>
      <c r="O28" s="19" t="s">
        <v>94</v>
      </c>
      <c r="P28" s="87" t="s">
        <v>94</v>
      </c>
      <c r="Q28" s="87" t="s">
        <v>94</v>
      </c>
      <c r="R28" s="89" t="s">
        <v>118</v>
      </c>
      <c r="S28" s="67">
        <v>4</v>
      </c>
      <c r="T28" s="67" t="s">
        <v>94</v>
      </c>
      <c r="U28" s="19" t="s">
        <v>94</v>
      </c>
      <c r="V28" s="87" t="s">
        <v>94</v>
      </c>
      <c r="W28" s="87" t="s">
        <v>94</v>
      </c>
      <c r="X28" s="67" t="s">
        <v>36</v>
      </c>
      <c r="Y28" s="67" t="s">
        <v>36</v>
      </c>
      <c r="Z28" s="19">
        <v>2</v>
      </c>
      <c r="AA28" s="88" t="s">
        <v>36</v>
      </c>
      <c r="AB28" s="158" t="s">
        <v>36</v>
      </c>
      <c r="AC28" s="67">
        <v>5</v>
      </c>
      <c r="AD28" s="67" t="s">
        <v>94</v>
      </c>
      <c r="AE28" s="19" t="s">
        <v>94</v>
      </c>
      <c r="AF28" s="87" t="s">
        <v>94</v>
      </c>
      <c r="AG28" s="87" t="s">
        <v>94</v>
      </c>
    </row>
    <row r="29" spans="2:33" ht="16.5" customHeight="1" x14ac:dyDescent="0.15">
      <c r="B29" s="89" t="s">
        <v>117</v>
      </c>
      <c r="C29" s="67" t="s">
        <v>36</v>
      </c>
      <c r="D29" s="67" t="s">
        <v>94</v>
      </c>
      <c r="E29" s="19" t="s">
        <v>94</v>
      </c>
      <c r="F29" s="87" t="s">
        <v>94</v>
      </c>
      <c r="G29" s="87" t="s">
        <v>94</v>
      </c>
      <c r="H29" s="90" t="s">
        <v>36</v>
      </c>
      <c r="I29" s="90" t="s">
        <v>94</v>
      </c>
      <c r="J29" s="19" t="s">
        <v>94</v>
      </c>
      <c r="K29" s="87" t="s">
        <v>94</v>
      </c>
      <c r="L29" s="87" t="s">
        <v>94</v>
      </c>
      <c r="M29" s="67">
        <v>5</v>
      </c>
      <c r="N29" s="67" t="s">
        <v>94</v>
      </c>
      <c r="O29" s="19" t="s">
        <v>94</v>
      </c>
      <c r="P29" s="87" t="s">
        <v>94</v>
      </c>
      <c r="Q29" s="87" t="s">
        <v>94</v>
      </c>
      <c r="R29" s="89" t="s">
        <v>117</v>
      </c>
      <c r="S29" s="67">
        <v>5</v>
      </c>
      <c r="T29" s="67" t="s">
        <v>94</v>
      </c>
      <c r="U29" s="19" t="s">
        <v>94</v>
      </c>
      <c r="V29" s="87" t="s">
        <v>94</v>
      </c>
      <c r="W29" s="87" t="s">
        <v>94</v>
      </c>
      <c r="X29" s="67" t="s">
        <v>36</v>
      </c>
      <c r="Y29" s="67" t="s">
        <v>36</v>
      </c>
      <c r="Z29" s="19" t="s">
        <v>36</v>
      </c>
      <c r="AA29" s="88" t="s">
        <v>36</v>
      </c>
      <c r="AB29" s="158" t="s">
        <v>36</v>
      </c>
      <c r="AC29" s="67">
        <v>7</v>
      </c>
      <c r="AD29" s="67" t="s">
        <v>94</v>
      </c>
      <c r="AE29" s="19" t="s">
        <v>94</v>
      </c>
      <c r="AF29" s="87" t="s">
        <v>94</v>
      </c>
      <c r="AG29" s="87" t="s">
        <v>94</v>
      </c>
    </row>
    <row r="30" spans="2:33" ht="16.5" customHeight="1" x14ac:dyDescent="0.15">
      <c r="B30" s="89" t="s">
        <v>116</v>
      </c>
      <c r="C30" s="67" t="s">
        <v>36</v>
      </c>
      <c r="D30" s="67" t="s">
        <v>94</v>
      </c>
      <c r="E30" s="19" t="s">
        <v>94</v>
      </c>
      <c r="F30" s="87" t="s">
        <v>94</v>
      </c>
      <c r="G30" s="87" t="s">
        <v>94</v>
      </c>
      <c r="H30" s="90">
        <v>1</v>
      </c>
      <c r="I30" s="90" t="s">
        <v>94</v>
      </c>
      <c r="J30" s="90" t="s">
        <v>94</v>
      </c>
      <c r="K30" s="87" t="s">
        <v>94</v>
      </c>
      <c r="L30" s="87" t="s">
        <v>94</v>
      </c>
      <c r="M30" s="67">
        <v>1</v>
      </c>
      <c r="N30" s="67" t="s">
        <v>94</v>
      </c>
      <c r="O30" s="19" t="s">
        <v>94</v>
      </c>
      <c r="P30" s="87" t="s">
        <v>94</v>
      </c>
      <c r="Q30" s="87" t="s">
        <v>94</v>
      </c>
      <c r="R30" s="89" t="s">
        <v>116</v>
      </c>
      <c r="S30" s="67">
        <v>2</v>
      </c>
      <c r="T30" s="67" t="s">
        <v>94</v>
      </c>
      <c r="U30" s="19" t="s">
        <v>94</v>
      </c>
      <c r="V30" s="87" t="s">
        <v>94</v>
      </c>
      <c r="W30" s="87" t="s">
        <v>94</v>
      </c>
      <c r="X30" s="67" t="s">
        <v>36</v>
      </c>
      <c r="Y30" s="67" t="s">
        <v>36</v>
      </c>
      <c r="Z30" s="19" t="s">
        <v>36</v>
      </c>
      <c r="AA30" s="88" t="s">
        <v>36</v>
      </c>
      <c r="AB30" s="158" t="s">
        <v>36</v>
      </c>
      <c r="AC30" s="67">
        <v>2</v>
      </c>
      <c r="AD30" s="67" t="s">
        <v>94</v>
      </c>
      <c r="AE30" s="19" t="s">
        <v>94</v>
      </c>
      <c r="AF30" s="87" t="s">
        <v>94</v>
      </c>
      <c r="AG30" s="87" t="s">
        <v>94</v>
      </c>
    </row>
    <row r="31" spans="2:33" ht="16.5" customHeight="1" x14ac:dyDescent="0.15">
      <c r="B31" s="95" t="s">
        <v>115</v>
      </c>
      <c r="C31" s="94" t="s">
        <v>36</v>
      </c>
      <c r="D31" s="94" t="s">
        <v>94</v>
      </c>
      <c r="E31" s="93" t="s">
        <v>94</v>
      </c>
      <c r="F31" s="87" t="s">
        <v>94</v>
      </c>
      <c r="G31" s="87" t="s">
        <v>94</v>
      </c>
      <c r="H31" s="96">
        <v>2</v>
      </c>
      <c r="I31" s="96" t="s">
        <v>94</v>
      </c>
      <c r="J31" s="96" t="s">
        <v>94</v>
      </c>
      <c r="K31" s="87" t="s">
        <v>94</v>
      </c>
      <c r="L31" s="87" t="s">
        <v>94</v>
      </c>
      <c r="M31" s="94">
        <v>1</v>
      </c>
      <c r="N31" s="94" t="s">
        <v>94</v>
      </c>
      <c r="O31" s="93" t="s">
        <v>94</v>
      </c>
      <c r="P31" s="87" t="s">
        <v>94</v>
      </c>
      <c r="Q31" s="87" t="s">
        <v>94</v>
      </c>
      <c r="R31" s="95" t="s">
        <v>115</v>
      </c>
      <c r="S31" s="94">
        <v>3</v>
      </c>
      <c r="T31" s="94" t="s">
        <v>94</v>
      </c>
      <c r="U31" s="93" t="s">
        <v>94</v>
      </c>
      <c r="V31" s="87" t="s">
        <v>94</v>
      </c>
      <c r="W31" s="87" t="s">
        <v>94</v>
      </c>
      <c r="X31" s="94" t="s">
        <v>36</v>
      </c>
      <c r="Y31" s="94" t="s">
        <v>36</v>
      </c>
      <c r="Z31" s="93" t="s">
        <v>36</v>
      </c>
      <c r="AA31" s="101" t="s">
        <v>36</v>
      </c>
      <c r="AB31" s="159" t="s">
        <v>36</v>
      </c>
      <c r="AC31" s="94">
        <v>3</v>
      </c>
      <c r="AD31" s="94" t="s">
        <v>94</v>
      </c>
      <c r="AE31" s="93" t="s">
        <v>94</v>
      </c>
      <c r="AF31" s="87" t="s">
        <v>94</v>
      </c>
      <c r="AG31" s="87" t="s">
        <v>94</v>
      </c>
    </row>
    <row r="32" spans="2:33" ht="16.5" customHeight="1" x14ac:dyDescent="0.15">
      <c r="B32" s="99" t="s">
        <v>114</v>
      </c>
      <c r="C32" s="98" t="s">
        <v>36</v>
      </c>
      <c r="D32" s="98" t="s">
        <v>94</v>
      </c>
      <c r="E32" s="97" t="s">
        <v>94</v>
      </c>
      <c r="F32" s="91" t="s">
        <v>94</v>
      </c>
      <c r="G32" s="91" t="s">
        <v>94</v>
      </c>
      <c r="H32" s="100">
        <v>1</v>
      </c>
      <c r="I32" s="100" t="s">
        <v>94</v>
      </c>
      <c r="J32" s="100" t="s">
        <v>94</v>
      </c>
      <c r="K32" s="91" t="s">
        <v>94</v>
      </c>
      <c r="L32" s="91" t="s">
        <v>94</v>
      </c>
      <c r="M32" s="98">
        <v>5</v>
      </c>
      <c r="N32" s="98" t="s">
        <v>94</v>
      </c>
      <c r="O32" s="97" t="s">
        <v>94</v>
      </c>
      <c r="P32" s="91" t="s">
        <v>94</v>
      </c>
      <c r="Q32" s="91" t="s">
        <v>94</v>
      </c>
      <c r="R32" s="99" t="s">
        <v>114</v>
      </c>
      <c r="S32" s="98">
        <v>6</v>
      </c>
      <c r="T32" s="98" t="s">
        <v>94</v>
      </c>
      <c r="U32" s="97" t="s">
        <v>94</v>
      </c>
      <c r="V32" s="91" t="s">
        <v>94</v>
      </c>
      <c r="W32" s="91" t="s">
        <v>94</v>
      </c>
      <c r="X32" s="98" t="s">
        <v>36</v>
      </c>
      <c r="Y32" s="98" t="s">
        <v>36</v>
      </c>
      <c r="Z32" s="97" t="s">
        <v>36</v>
      </c>
      <c r="AA32" s="88" t="s">
        <v>36</v>
      </c>
      <c r="AB32" s="158" t="s">
        <v>36</v>
      </c>
      <c r="AC32" s="98">
        <v>6</v>
      </c>
      <c r="AD32" s="98" t="s">
        <v>94</v>
      </c>
      <c r="AE32" s="97" t="s">
        <v>94</v>
      </c>
      <c r="AF32" s="91" t="s">
        <v>94</v>
      </c>
      <c r="AG32" s="91" t="s">
        <v>94</v>
      </c>
    </row>
    <row r="33" spans="2:33" ht="16.5" customHeight="1" x14ac:dyDescent="0.15">
      <c r="B33" s="89" t="s">
        <v>113</v>
      </c>
      <c r="C33" s="67" t="s">
        <v>36</v>
      </c>
      <c r="D33" s="67" t="s">
        <v>94</v>
      </c>
      <c r="E33" s="19" t="s">
        <v>94</v>
      </c>
      <c r="F33" s="87" t="s">
        <v>94</v>
      </c>
      <c r="G33" s="87" t="s">
        <v>94</v>
      </c>
      <c r="H33" s="90" t="s">
        <v>36</v>
      </c>
      <c r="I33" s="90" t="s">
        <v>94</v>
      </c>
      <c r="J33" s="90" t="s">
        <v>94</v>
      </c>
      <c r="K33" s="87" t="s">
        <v>94</v>
      </c>
      <c r="L33" s="87" t="s">
        <v>94</v>
      </c>
      <c r="M33" s="67">
        <v>2</v>
      </c>
      <c r="N33" s="67" t="s">
        <v>94</v>
      </c>
      <c r="O33" s="19" t="s">
        <v>94</v>
      </c>
      <c r="P33" s="87" t="s">
        <v>94</v>
      </c>
      <c r="Q33" s="87" t="s">
        <v>94</v>
      </c>
      <c r="R33" s="89" t="s">
        <v>113</v>
      </c>
      <c r="S33" s="67">
        <v>2</v>
      </c>
      <c r="T33" s="67" t="s">
        <v>94</v>
      </c>
      <c r="U33" s="19" t="s">
        <v>94</v>
      </c>
      <c r="V33" s="87" t="s">
        <v>94</v>
      </c>
      <c r="W33" s="87" t="s">
        <v>94</v>
      </c>
      <c r="X33" s="67" t="s">
        <v>36</v>
      </c>
      <c r="Y33" s="67" t="s">
        <v>36</v>
      </c>
      <c r="Z33" s="19" t="s">
        <v>36</v>
      </c>
      <c r="AA33" s="88" t="s">
        <v>36</v>
      </c>
      <c r="AB33" s="158" t="s">
        <v>36</v>
      </c>
      <c r="AC33" s="67">
        <v>3</v>
      </c>
      <c r="AD33" s="67" t="s">
        <v>94</v>
      </c>
      <c r="AE33" s="19" t="s">
        <v>94</v>
      </c>
      <c r="AF33" s="87" t="s">
        <v>94</v>
      </c>
      <c r="AG33" s="87" t="s">
        <v>94</v>
      </c>
    </row>
    <row r="34" spans="2:33" ht="16.5" customHeight="1" x14ac:dyDescent="0.15">
      <c r="B34" s="89" t="s">
        <v>112</v>
      </c>
      <c r="C34" s="67" t="s">
        <v>36</v>
      </c>
      <c r="D34" s="67" t="s">
        <v>94</v>
      </c>
      <c r="E34" s="19" t="s">
        <v>94</v>
      </c>
      <c r="F34" s="87" t="s">
        <v>94</v>
      </c>
      <c r="G34" s="87" t="s">
        <v>94</v>
      </c>
      <c r="H34" s="90">
        <v>1</v>
      </c>
      <c r="I34" s="90" t="s">
        <v>94</v>
      </c>
      <c r="J34" s="90" t="s">
        <v>94</v>
      </c>
      <c r="K34" s="87" t="s">
        <v>94</v>
      </c>
      <c r="L34" s="87" t="s">
        <v>94</v>
      </c>
      <c r="M34" s="67" t="s">
        <v>36</v>
      </c>
      <c r="N34" s="67" t="s">
        <v>94</v>
      </c>
      <c r="O34" s="19" t="s">
        <v>94</v>
      </c>
      <c r="P34" s="87" t="s">
        <v>94</v>
      </c>
      <c r="Q34" s="87" t="s">
        <v>94</v>
      </c>
      <c r="R34" s="89" t="s">
        <v>112</v>
      </c>
      <c r="S34" s="67">
        <v>1</v>
      </c>
      <c r="T34" s="67" t="s">
        <v>94</v>
      </c>
      <c r="U34" s="19" t="s">
        <v>94</v>
      </c>
      <c r="V34" s="87" t="s">
        <v>94</v>
      </c>
      <c r="W34" s="87" t="s">
        <v>94</v>
      </c>
      <c r="X34" s="67" t="s">
        <v>36</v>
      </c>
      <c r="Y34" s="67" t="s">
        <v>36</v>
      </c>
      <c r="Z34" s="19">
        <v>1</v>
      </c>
      <c r="AA34" s="88" t="s">
        <v>36</v>
      </c>
      <c r="AB34" s="158" t="s">
        <v>36</v>
      </c>
      <c r="AC34" s="67">
        <v>1</v>
      </c>
      <c r="AD34" s="67" t="s">
        <v>94</v>
      </c>
      <c r="AE34" s="19" t="s">
        <v>94</v>
      </c>
      <c r="AF34" s="87" t="s">
        <v>94</v>
      </c>
      <c r="AG34" s="87" t="s">
        <v>94</v>
      </c>
    </row>
    <row r="35" spans="2:33" ht="16.5" customHeight="1" x14ac:dyDescent="0.15">
      <c r="B35" s="89" t="s">
        <v>111</v>
      </c>
      <c r="C35" s="67" t="s">
        <v>36</v>
      </c>
      <c r="D35" s="67" t="s">
        <v>94</v>
      </c>
      <c r="E35" s="19" t="s">
        <v>94</v>
      </c>
      <c r="F35" s="87" t="s">
        <v>94</v>
      </c>
      <c r="G35" s="87" t="s">
        <v>94</v>
      </c>
      <c r="H35" s="90" t="s">
        <v>36</v>
      </c>
      <c r="I35" s="90" t="s">
        <v>94</v>
      </c>
      <c r="J35" s="90" t="s">
        <v>94</v>
      </c>
      <c r="K35" s="87" t="s">
        <v>94</v>
      </c>
      <c r="L35" s="87" t="s">
        <v>94</v>
      </c>
      <c r="M35" s="67">
        <v>2</v>
      </c>
      <c r="N35" s="67" t="s">
        <v>94</v>
      </c>
      <c r="O35" s="19" t="s">
        <v>94</v>
      </c>
      <c r="P35" s="87" t="s">
        <v>94</v>
      </c>
      <c r="Q35" s="87" t="s">
        <v>94</v>
      </c>
      <c r="R35" s="89" t="s">
        <v>111</v>
      </c>
      <c r="S35" s="67">
        <v>2</v>
      </c>
      <c r="T35" s="67" t="s">
        <v>94</v>
      </c>
      <c r="U35" s="19" t="s">
        <v>94</v>
      </c>
      <c r="V35" s="87" t="s">
        <v>94</v>
      </c>
      <c r="W35" s="87" t="s">
        <v>94</v>
      </c>
      <c r="X35" s="67" t="s">
        <v>36</v>
      </c>
      <c r="Y35" s="67" t="s">
        <v>36</v>
      </c>
      <c r="Z35" s="19" t="s">
        <v>36</v>
      </c>
      <c r="AA35" s="88" t="s">
        <v>36</v>
      </c>
      <c r="AB35" s="158" t="s">
        <v>36</v>
      </c>
      <c r="AC35" s="67">
        <v>2</v>
      </c>
      <c r="AD35" s="67" t="s">
        <v>94</v>
      </c>
      <c r="AE35" s="19" t="s">
        <v>94</v>
      </c>
      <c r="AF35" s="87" t="s">
        <v>94</v>
      </c>
      <c r="AG35" s="87" t="s">
        <v>94</v>
      </c>
    </row>
    <row r="36" spans="2:33" ht="16.5" customHeight="1" x14ac:dyDescent="0.15">
      <c r="B36" s="95" t="s">
        <v>110</v>
      </c>
      <c r="C36" s="94">
        <v>3</v>
      </c>
      <c r="D36" s="94" t="s">
        <v>94</v>
      </c>
      <c r="E36" s="93" t="s">
        <v>94</v>
      </c>
      <c r="F36" s="87" t="s">
        <v>94</v>
      </c>
      <c r="G36" s="87" t="s">
        <v>94</v>
      </c>
      <c r="H36" s="96">
        <v>3</v>
      </c>
      <c r="I36" s="96" t="s">
        <v>94</v>
      </c>
      <c r="J36" s="96" t="s">
        <v>94</v>
      </c>
      <c r="K36" s="87" t="s">
        <v>94</v>
      </c>
      <c r="L36" s="87" t="s">
        <v>94</v>
      </c>
      <c r="M36" s="94">
        <v>3</v>
      </c>
      <c r="N36" s="94" t="s">
        <v>94</v>
      </c>
      <c r="O36" s="93" t="s">
        <v>94</v>
      </c>
      <c r="P36" s="87" t="s">
        <v>94</v>
      </c>
      <c r="Q36" s="87" t="s">
        <v>94</v>
      </c>
      <c r="R36" s="95" t="s">
        <v>110</v>
      </c>
      <c r="S36" s="94">
        <v>9</v>
      </c>
      <c r="T36" s="94" t="s">
        <v>94</v>
      </c>
      <c r="U36" s="93" t="s">
        <v>94</v>
      </c>
      <c r="V36" s="87" t="s">
        <v>94</v>
      </c>
      <c r="W36" s="87" t="s">
        <v>94</v>
      </c>
      <c r="X36" s="94" t="s">
        <v>36</v>
      </c>
      <c r="Y36" s="94">
        <v>1</v>
      </c>
      <c r="Z36" s="93" t="s">
        <v>36</v>
      </c>
      <c r="AA36" s="88" t="s">
        <v>36</v>
      </c>
      <c r="AB36" s="158" t="s">
        <v>36</v>
      </c>
      <c r="AC36" s="94">
        <v>9</v>
      </c>
      <c r="AD36" s="94" t="s">
        <v>94</v>
      </c>
      <c r="AE36" s="93" t="s">
        <v>94</v>
      </c>
      <c r="AF36" s="87" t="s">
        <v>94</v>
      </c>
      <c r="AG36" s="87" t="s">
        <v>94</v>
      </c>
    </row>
    <row r="37" spans="2:33" ht="16.5" customHeight="1" x14ac:dyDescent="0.15">
      <c r="B37" s="99" t="s">
        <v>109</v>
      </c>
      <c r="C37" s="98" t="s">
        <v>36</v>
      </c>
      <c r="D37" s="98" t="s">
        <v>94</v>
      </c>
      <c r="E37" s="97" t="s">
        <v>94</v>
      </c>
      <c r="F37" s="91" t="s">
        <v>94</v>
      </c>
      <c r="G37" s="91" t="s">
        <v>94</v>
      </c>
      <c r="H37" s="100">
        <v>1</v>
      </c>
      <c r="I37" s="100" t="s">
        <v>94</v>
      </c>
      <c r="J37" s="100" t="s">
        <v>94</v>
      </c>
      <c r="K37" s="91" t="s">
        <v>94</v>
      </c>
      <c r="L37" s="91" t="s">
        <v>94</v>
      </c>
      <c r="M37" s="98" t="s">
        <v>36</v>
      </c>
      <c r="N37" s="98" t="s">
        <v>94</v>
      </c>
      <c r="O37" s="100" t="s">
        <v>94</v>
      </c>
      <c r="P37" s="91" t="s">
        <v>94</v>
      </c>
      <c r="Q37" s="91" t="s">
        <v>94</v>
      </c>
      <c r="R37" s="99" t="s">
        <v>109</v>
      </c>
      <c r="S37" s="98">
        <v>1</v>
      </c>
      <c r="T37" s="98" t="s">
        <v>94</v>
      </c>
      <c r="U37" s="97" t="s">
        <v>94</v>
      </c>
      <c r="V37" s="91" t="s">
        <v>94</v>
      </c>
      <c r="W37" s="91" t="s">
        <v>94</v>
      </c>
      <c r="X37" s="98" t="s">
        <v>36</v>
      </c>
      <c r="Y37" s="98" t="s">
        <v>36</v>
      </c>
      <c r="Z37" s="97" t="s">
        <v>36</v>
      </c>
      <c r="AA37" s="92" t="s">
        <v>36</v>
      </c>
      <c r="AB37" s="160" t="s">
        <v>36</v>
      </c>
      <c r="AC37" s="98">
        <v>1</v>
      </c>
      <c r="AD37" s="98" t="s">
        <v>94</v>
      </c>
      <c r="AE37" s="97" t="s">
        <v>94</v>
      </c>
      <c r="AF37" s="91" t="s">
        <v>94</v>
      </c>
      <c r="AG37" s="91" t="s">
        <v>94</v>
      </c>
    </row>
    <row r="38" spans="2:33" ht="16.5" customHeight="1" x14ac:dyDescent="0.15">
      <c r="B38" s="89" t="s">
        <v>108</v>
      </c>
      <c r="C38" s="67">
        <v>2</v>
      </c>
      <c r="D38" s="67" t="s">
        <v>94</v>
      </c>
      <c r="E38" s="19" t="s">
        <v>94</v>
      </c>
      <c r="F38" s="87" t="s">
        <v>94</v>
      </c>
      <c r="G38" s="87" t="s">
        <v>94</v>
      </c>
      <c r="H38" s="90">
        <v>2</v>
      </c>
      <c r="I38" s="90" t="s">
        <v>94</v>
      </c>
      <c r="J38" s="90" t="s">
        <v>94</v>
      </c>
      <c r="K38" s="87" t="s">
        <v>94</v>
      </c>
      <c r="L38" s="87" t="s">
        <v>94</v>
      </c>
      <c r="M38" s="67">
        <v>1</v>
      </c>
      <c r="N38" s="67" t="s">
        <v>94</v>
      </c>
      <c r="O38" s="19" t="s">
        <v>94</v>
      </c>
      <c r="P38" s="87" t="s">
        <v>94</v>
      </c>
      <c r="Q38" s="87" t="s">
        <v>94</v>
      </c>
      <c r="R38" s="89" t="s">
        <v>108</v>
      </c>
      <c r="S38" s="67">
        <v>5</v>
      </c>
      <c r="T38" s="67" t="s">
        <v>94</v>
      </c>
      <c r="U38" s="19" t="s">
        <v>94</v>
      </c>
      <c r="V38" s="87" t="s">
        <v>94</v>
      </c>
      <c r="W38" s="87" t="s">
        <v>94</v>
      </c>
      <c r="X38" s="67" t="s">
        <v>36</v>
      </c>
      <c r="Y38" s="67" t="s">
        <v>36</v>
      </c>
      <c r="Z38" s="19" t="s">
        <v>36</v>
      </c>
      <c r="AA38" s="88" t="s">
        <v>36</v>
      </c>
      <c r="AB38" s="158" t="s">
        <v>36</v>
      </c>
      <c r="AC38" s="67">
        <v>5</v>
      </c>
      <c r="AD38" s="67" t="s">
        <v>94</v>
      </c>
      <c r="AE38" s="19" t="s">
        <v>94</v>
      </c>
      <c r="AF38" s="87" t="s">
        <v>94</v>
      </c>
      <c r="AG38" s="87" t="s">
        <v>94</v>
      </c>
    </row>
    <row r="39" spans="2:33" ht="16.5" customHeight="1" x14ac:dyDescent="0.15">
      <c r="B39" s="89" t="s">
        <v>107</v>
      </c>
      <c r="C39" s="67">
        <v>2</v>
      </c>
      <c r="D39" s="67" t="s">
        <v>94</v>
      </c>
      <c r="E39" s="19" t="s">
        <v>94</v>
      </c>
      <c r="F39" s="87" t="s">
        <v>94</v>
      </c>
      <c r="G39" s="87" t="s">
        <v>94</v>
      </c>
      <c r="H39" s="90">
        <v>1</v>
      </c>
      <c r="I39" s="90" t="s">
        <v>94</v>
      </c>
      <c r="J39" s="90" t="s">
        <v>94</v>
      </c>
      <c r="K39" s="87" t="s">
        <v>94</v>
      </c>
      <c r="L39" s="87" t="s">
        <v>94</v>
      </c>
      <c r="M39" s="67" t="s">
        <v>36</v>
      </c>
      <c r="N39" s="67" t="s">
        <v>94</v>
      </c>
      <c r="O39" s="19" t="s">
        <v>94</v>
      </c>
      <c r="P39" s="87" t="s">
        <v>94</v>
      </c>
      <c r="Q39" s="87" t="s">
        <v>94</v>
      </c>
      <c r="R39" s="89" t="s">
        <v>107</v>
      </c>
      <c r="S39" s="67">
        <v>3</v>
      </c>
      <c r="T39" s="67" t="s">
        <v>94</v>
      </c>
      <c r="U39" s="19" t="s">
        <v>94</v>
      </c>
      <c r="V39" s="87" t="s">
        <v>94</v>
      </c>
      <c r="W39" s="87" t="s">
        <v>94</v>
      </c>
      <c r="X39" s="67" t="s">
        <v>36</v>
      </c>
      <c r="Y39" s="67" t="s">
        <v>36</v>
      </c>
      <c r="Z39" s="19" t="s">
        <v>36</v>
      </c>
      <c r="AA39" s="88" t="s">
        <v>36</v>
      </c>
      <c r="AB39" s="158" t="s">
        <v>36</v>
      </c>
      <c r="AC39" s="67">
        <v>3</v>
      </c>
      <c r="AD39" s="67" t="s">
        <v>94</v>
      </c>
      <c r="AE39" s="19" t="s">
        <v>94</v>
      </c>
      <c r="AF39" s="87" t="s">
        <v>94</v>
      </c>
      <c r="AG39" s="87" t="s">
        <v>94</v>
      </c>
    </row>
    <row r="40" spans="2:33" ht="16.5" customHeight="1" x14ac:dyDescent="0.15">
      <c r="B40" s="89" t="s">
        <v>106</v>
      </c>
      <c r="C40" s="67">
        <v>1</v>
      </c>
      <c r="D40" s="67" t="s">
        <v>94</v>
      </c>
      <c r="E40" s="19" t="s">
        <v>94</v>
      </c>
      <c r="F40" s="87" t="s">
        <v>94</v>
      </c>
      <c r="G40" s="87" t="s">
        <v>94</v>
      </c>
      <c r="H40" s="90" t="s">
        <v>36</v>
      </c>
      <c r="I40" s="90" t="s">
        <v>94</v>
      </c>
      <c r="J40" s="90" t="s">
        <v>94</v>
      </c>
      <c r="K40" s="87" t="s">
        <v>94</v>
      </c>
      <c r="L40" s="87" t="s">
        <v>94</v>
      </c>
      <c r="M40" s="67" t="s">
        <v>36</v>
      </c>
      <c r="N40" s="67" t="s">
        <v>94</v>
      </c>
      <c r="O40" s="19" t="s">
        <v>94</v>
      </c>
      <c r="P40" s="87" t="s">
        <v>94</v>
      </c>
      <c r="Q40" s="87" t="s">
        <v>94</v>
      </c>
      <c r="R40" s="89" t="s">
        <v>106</v>
      </c>
      <c r="S40" s="67">
        <v>1</v>
      </c>
      <c r="T40" s="67" t="s">
        <v>94</v>
      </c>
      <c r="U40" s="19" t="s">
        <v>94</v>
      </c>
      <c r="V40" s="87" t="s">
        <v>94</v>
      </c>
      <c r="W40" s="87" t="s">
        <v>94</v>
      </c>
      <c r="X40" s="67">
        <v>1</v>
      </c>
      <c r="Y40" s="67" t="s">
        <v>36</v>
      </c>
      <c r="Z40" s="19" t="s">
        <v>36</v>
      </c>
      <c r="AA40" s="88" t="s">
        <v>36</v>
      </c>
      <c r="AB40" s="158" t="s">
        <v>36</v>
      </c>
      <c r="AC40" s="67">
        <v>1</v>
      </c>
      <c r="AD40" s="67" t="s">
        <v>94</v>
      </c>
      <c r="AE40" s="19" t="s">
        <v>94</v>
      </c>
      <c r="AF40" s="87" t="s">
        <v>94</v>
      </c>
      <c r="AG40" s="87" t="s">
        <v>94</v>
      </c>
    </row>
    <row r="41" spans="2:33" ht="16.5" customHeight="1" x14ac:dyDescent="0.15">
      <c r="B41" s="95" t="s">
        <v>105</v>
      </c>
      <c r="C41" s="94" t="s">
        <v>36</v>
      </c>
      <c r="D41" s="94" t="s">
        <v>94</v>
      </c>
      <c r="E41" s="93" t="s">
        <v>94</v>
      </c>
      <c r="F41" s="87" t="s">
        <v>94</v>
      </c>
      <c r="G41" s="87" t="s">
        <v>94</v>
      </c>
      <c r="H41" s="94">
        <v>1</v>
      </c>
      <c r="I41" s="94" t="s">
        <v>94</v>
      </c>
      <c r="J41" s="93" t="s">
        <v>94</v>
      </c>
      <c r="K41" s="87" t="s">
        <v>94</v>
      </c>
      <c r="L41" s="87" t="s">
        <v>94</v>
      </c>
      <c r="M41" s="94" t="s">
        <v>36</v>
      </c>
      <c r="N41" s="94" t="s">
        <v>94</v>
      </c>
      <c r="O41" s="93" t="s">
        <v>94</v>
      </c>
      <c r="P41" s="87" t="s">
        <v>94</v>
      </c>
      <c r="Q41" s="87" t="s">
        <v>94</v>
      </c>
      <c r="R41" s="95" t="s">
        <v>105</v>
      </c>
      <c r="S41" s="94">
        <v>1</v>
      </c>
      <c r="T41" s="94" t="s">
        <v>94</v>
      </c>
      <c r="U41" s="93" t="s">
        <v>94</v>
      </c>
      <c r="V41" s="87" t="s">
        <v>94</v>
      </c>
      <c r="W41" s="87" t="s">
        <v>94</v>
      </c>
      <c r="X41" s="94" t="s">
        <v>36</v>
      </c>
      <c r="Y41" s="94" t="s">
        <v>36</v>
      </c>
      <c r="Z41" s="93" t="s">
        <v>36</v>
      </c>
      <c r="AA41" s="101" t="s">
        <v>36</v>
      </c>
      <c r="AB41" s="159" t="s">
        <v>36</v>
      </c>
      <c r="AC41" s="94">
        <v>1</v>
      </c>
      <c r="AD41" s="94" t="s">
        <v>94</v>
      </c>
      <c r="AE41" s="93" t="s">
        <v>94</v>
      </c>
      <c r="AF41" s="87" t="s">
        <v>94</v>
      </c>
      <c r="AG41" s="87" t="s">
        <v>94</v>
      </c>
    </row>
    <row r="42" spans="2:33" ht="16.5" customHeight="1" x14ac:dyDescent="0.15">
      <c r="B42" s="99" t="s">
        <v>104</v>
      </c>
      <c r="C42" s="98" t="s">
        <v>36</v>
      </c>
      <c r="D42" s="98" t="s">
        <v>94</v>
      </c>
      <c r="E42" s="97" t="s">
        <v>94</v>
      </c>
      <c r="F42" s="91" t="s">
        <v>94</v>
      </c>
      <c r="G42" s="91" t="s">
        <v>94</v>
      </c>
      <c r="H42" s="100" t="s">
        <v>36</v>
      </c>
      <c r="I42" s="100" t="s">
        <v>94</v>
      </c>
      <c r="J42" s="100" t="s">
        <v>94</v>
      </c>
      <c r="K42" s="91" t="s">
        <v>94</v>
      </c>
      <c r="L42" s="91" t="s">
        <v>94</v>
      </c>
      <c r="M42" s="98">
        <v>3</v>
      </c>
      <c r="N42" s="98" t="s">
        <v>94</v>
      </c>
      <c r="O42" s="97" t="s">
        <v>94</v>
      </c>
      <c r="P42" s="91" t="s">
        <v>94</v>
      </c>
      <c r="Q42" s="91" t="s">
        <v>94</v>
      </c>
      <c r="R42" s="99" t="s">
        <v>104</v>
      </c>
      <c r="S42" s="98">
        <v>3</v>
      </c>
      <c r="T42" s="98" t="s">
        <v>94</v>
      </c>
      <c r="U42" s="97" t="s">
        <v>94</v>
      </c>
      <c r="V42" s="91" t="s">
        <v>94</v>
      </c>
      <c r="W42" s="91" t="s">
        <v>94</v>
      </c>
      <c r="X42" s="98" t="s">
        <v>36</v>
      </c>
      <c r="Y42" s="98" t="s">
        <v>36</v>
      </c>
      <c r="Z42" s="97" t="s">
        <v>36</v>
      </c>
      <c r="AA42" s="88" t="s">
        <v>36</v>
      </c>
      <c r="AB42" s="158" t="s">
        <v>36</v>
      </c>
      <c r="AC42" s="98">
        <v>3</v>
      </c>
      <c r="AD42" s="98" t="s">
        <v>94</v>
      </c>
      <c r="AE42" s="97" t="s">
        <v>94</v>
      </c>
      <c r="AF42" s="91" t="s">
        <v>94</v>
      </c>
      <c r="AG42" s="91" t="s">
        <v>94</v>
      </c>
    </row>
    <row r="43" spans="2:33" ht="16.5" customHeight="1" x14ac:dyDescent="0.15">
      <c r="B43" s="89" t="s">
        <v>103</v>
      </c>
      <c r="C43" s="67">
        <v>1</v>
      </c>
      <c r="D43" s="67" t="s">
        <v>94</v>
      </c>
      <c r="E43" s="19" t="s">
        <v>94</v>
      </c>
      <c r="F43" s="87" t="s">
        <v>94</v>
      </c>
      <c r="G43" s="87" t="s">
        <v>94</v>
      </c>
      <c r="H43" s="90" t="s">
        <v>36</v>
      </c>
      <c r="I43" s="90" t="s">
        <v>94</v>
      </c>
      <c r="J43" s="90" t="s">
        <v>94</v>
      </c>
      <c r="K43" s="87" t="s">
        <v>94</v>
      </c>
      <c r="L43" s="87" t="s">
        <v>94</v>
      </c>
      <c r="M43" s="67">
        <v>1</v>
      </c>
      <c r="N43" s="67" t="s">
        <v>94</v>
      </c>
      <c r="O43" s="19" t="s">
        <v>94</v>
      </c>
      <c r="P43" s="87" t="s">
        <v>94</v>
      </c>
      <c r="Q43" s="87" t="s">
        <v>94</v>
      </c>
      <c r="R43" s="89" t="s">
        <v>103</v>
      </c>
      <c r="S43" s="67">
        <v>2</v>
      </c>
      <c r="T43" s="67" t="s">
        <v>94</v>
      </c>
      <c r="U43" s="19" t="s">
        <v>94</v>
      </c>
      <c r="V43" s="87" t="s">
        <v>94</v>
      </c>
      <c r="W43" s="87" t="s">
        <v>94</v>
      </c>
      <c r="X43" s="67" t="s">
        <v>36</v>
      </c>
      <c r="Y43" s="67" t="s">
        <v>36</v>
      </c>
      <c r="Z43" s="19" t="s">
        <v>36</v>
      </c>
      <c r="AA43" s="88" t="s">
        <v>36</v>
      </c>
      <c r="AB43" s="158" t="s">
        <v>36</v>
      </c>
      <c r="AC43" s="67">
        <v>2</v>
      </c>
      <c r="AD43" s="67" t="s">
        <v>94</v>
      </c>
      <c r="AE43" s="19" t="s">
        <v>94</v>
      </c>
      <c r="AF43" s="87" t="s">
        <v>94</v>
      </c>
      <c r="AG43" s="87" t="s">
        <v>94</v>
      </c>
    </row>
    <row r="44" spans="2:33" ht="16.5" customHeight="1" x14ac:dyDescent="0.15">
      <c r="B44" s="89" t="s">
        <v>102</v>
      </c>
      <c r="C44" s="67" t="s">
        <v>36</v>
      </c>
      <c r="D44" s="67" t="s">
        <v>94</v>
      </c>
      <c r="E44" s="19" t="s">
        <v>94</v>
      </c>
      <c r="F44" s="87" t="s">
        <v>94</v>
      </c>
      <c r="G44" s="87" t="s">
        <v>94</v>
      </c>
      <c r="H44" s="90">
        <v>1</v>
      </c>
      <c r="I44" s="90" t="s">
        <v>94</v>
      </c>
      <c r="J44" s="90" t="s">
        <v>94</v>
      </c>
      <c r="K44" s="87" t="s">
        <v>94</v>
      </c>
      <c r="L44" s="87" t="s">
        <v>94</v>
      </c>
      <c r="M44" s="67">
        <v>4</v>
      </c>
      <c r="N44" s="67" t="s">
        <v>94</v>
      </c>
      <c r="O44" s="19" t="s">
        <v>94</v>
      </c>
      <c r="P44" s="87" t="s">
        <v>94</v>
      </c>
      <c r="Q44" s="87" t="s">
        <v>94</v>
      </c>
      <c r="R44" s="89" t="s">
        <v>102</v>
      </c>
      <c r="S44" s="67">
        <v>5</v>
      </c>
      <c r="T44" s="67" t="s">
        <v>94</v>
      </c>
      <c r="U44" s="19" t="s">
        <v>94</v>
      </c>
      <c r="V44" s="87" t="s">
        <v>94</v>
      </c>
      <c r="W44" s="87" t="s">
        <v>94</v>
      </c>
      <c r="X44" s="67" t="s">
        <v>36</v>
      </c>
      <c r="Y44" s="67" t="s">
        <v>36</v>
      </c>
      <c r="Z44" s="19" t="s">
        <v>36</v>
      </c>
      <c r="AA44" s="88" t="s">
        <v>36</v>
      </c>
      <c r="AB44" s="158" t="s">
        <v>36</v>
      </c>
      <c r="AC44" s="67">
        <v>7</v>
      </c>
      <c r="AD44" s="67" t="s">
        <v>94</v>
      </c>
      <c r="AE44" s="19" t="s">
        <v>94</v>
      </c>
      <c r="AF44" s="87" t="s">
        <v>94</v>
      </c>
      <c r="AG44" s="87" t="s">
        <v>94</v>
      </c>
    </row>
    <row r="45" spans="2:33" ht="16.5" customHeight="1" x14ac:dyDescent="0.15">
      <c r="B45" s="89" t="s">
        <v>101</v>
      </c>
      <c r="C45" s="67">
        <v>5</v>
      </c>
      <c r="D45" s="67" t="s">
        <v>94</v>
      </c>
      <c r="E45" s="19" t="s">
        <v>94</v>
      </c>
      <c r="F45" s="87" t="s">
        <v>94</v>
      </c>
      <c r="G45" s="87" t="s">
        <v>94</v>
      </c>
      <c r="H45" s="90">
        <v>2</v>
      </c>
      <c r="I45" s="90" t="s">
        <v>94</v>
      </c>
      <c r="J45" s="90" t="s">
        <v>94</v>
      </c>
      <c r="K45" s="87" t="s">
        <v>94</v>
      </c>
      <c r="L45" s="87" t="s">
        <v>94</v>
      </c>
      <c r="M45" s="67">
        <v>1</v>
      </c>
      <c r="N45" s="67" t="s">
        <v>94</v>
      </c>
      <c r="O45" s="19" t="s">
        <v>94</v>
      </c>
      <c r="P45" s="87" t="s">
        <v>94</v>
      </c>
      <c r="Q45" s="87" t="s">
        <v>94</v>
      </c>
      <c r="R45" s="89" t="s">
        <v>101</v>
      </c>
      <c r="S45" s="67">
        <v>8</v>
      </c>
      <c r="T45" s="67" t="s">
        <v>94</v>
      </c>
      <c r="U45" s="19" t="s">
        <v>94</v>
      </c>
      <c r="V45" s="87" t="s">
        <v>94</v>
      </c>
      <c r="W45" s="87" t="s">
        <v>94</v>
      </c>
      <c r="X45" s="67">
        <v>1</v>
      </c>
      <c r="Y45" s="67" t="s">
        <v>36</v>
      </c>
      <c r="Z45" s="19" t="s">
        <v>36</v>
      </c>
      <c r="AA45" s="88" t="s">
        <v>36</v>
      </c>
      <c r="AB45" s="158" t="s">
        <v>36</v>
      </c>
      <c r="AC45" s="67">
        <v>7</v>
      </c>
      <c r="AD45" s="67" t="s">
        <v>94</v>
      </c>
      <c r="AE45" s="19" t="s">
        <v>94</v>
      </c>
      <c r="AF45" s="87" t="s">
        <v>94</v>
      </c>
      <c r="AG45" s="87" t="s">
        <v>94</v>
      </c>
    </row>
    <row r="46" spans="2:33" ht="16.5" customHeight="1" x14ac:dyDescent="0.15">
      <c r="B46" s="95" t="s">
        <v>100</v>
      </c>
      <c r="C46" s="94" t="s">
        <v>36</v>
      </c>
      <c r="D46" s="94" t="s">
        <v>94</v>
      </c>
      <c r="E46" s="93" t="s">
        <v>94</v>
      </c>
      <c r="F46" s="87" t="s">
        <v>94</v>
      </c>
      <c r="G46" s="87" t="s">
        <v>94</v>
      </c>
      <c r="H46" s="96">
        <v>1</v>
      </c>
      <c r="I46" s="96" t="s">
        <v>94</v>
      </c>
      <c r="J46" s="96" t="s">
        <v>94</v>
      </c>
      <c r="K46" s="87" t="s">
        <v>94</v>
      </c>
      <c r="L46" s="87" t="s">
        <v>94</v>
      </c>
      <c r="M46" s="94" t="s">
        <v>36</v>
      </c>
      <c r="N46" s="94" t="s">
        <v>94</v>
      </c>
      <c r="O46" s="93" t="s">
        <v>94</v>
      </c>
      <c r="P46" s="87" t="s">
        <v>94</v>
      </c>
      <c r="Q46" s="87" t="s">
        <v>94</v>
      </c>
      <c r="R46" s="95" t="s">
        <v>100</v>
      </c>
      <c r="S46" s="94">
        <v>1</v>
      </c>
      <c r="T46" s="94" t="s">
        <v>94</v>
      </c>
      <c r="U46" s="93" t="s">
        <v>94</v>
      </c>
      <c r="V46" s="87" t="s">
        <v>94</v>
      </c>
      <c r="W46" s="87" t="s">
        <v>94</v>
      </c>
      <c r="X46" s="94" t="s">
        <v>36</v>
      </c>
      <c r="Y46" s="94" t="s">
        <v>36</v>
      </c>
      <c r="Z46" s="93" t="s">
        <v>36</v>
      </c>
      <c r="AA46" s="88" t="s">
        <v>36</v>
      </c>
      <c r="AB46" s="158" t="s">
        <v>36</v>
      </c>
      <c r="AC46" s="94">
        <v>1</v>
      </c>
      <c r="AD46" s="94" t="s">
        <v>94</v>
      </c>
      <c r="AE46" s="93" t="s">
        <v>94</v>
      </c>
      <c r="AF46" s="87" t="s">
        <v>94</v>
      </c>
      <c r="AG46" s="87" t="s">
        <v>94</v>
      </c>
    </row>
    <row r="47" spans="2:33" ht="16.5" customHeight="1" x14ac:dyDescent="0.15">
      <c r="B47" s="89" t="s">
        <v>99</v>
      </c>
      <c r="C47" s="67" t="s">
        <v>36</v>
      </c>
      <c r="D47" s="67" t="s">
        <v>94</v>
      </c>
      <c r="E47" s="19" t="s">
        <v>94</v>
      </c>
      <c r="F47" s="91" t="s">
        <v>94</v>
      </c>
      <c r="G47" s="91" t="s">
        <v>94</v>
      </c>
      <c r="H47" s="90">
        <v>1</v>
      </c>
      <c r="I47" s="90" t="s">
        <v>94</v>
      </c>
      <c r="J47" s="90" t="s">
        <v>94</v>
      </c>
      <c r="K47" s="91" t="s">
        <v>94</v>
      </c>
      <c r="L47" s="91" t="s">
        <v>94</v>
      </c>
      <c r="M47" s="67" t="s">
        <v>36</v>
      </c>
      <c r="N47" s="67" t="s">
        <v>94</v>
      </c>
      <c r="O47" s="19" t="s">
        <v>94</v>
      </c>
      <c r="P47" s="91" t="s">
        <v>94</v>
      </c>
      <c r="Q47" s="91" t="s">
        <v>94</v>
      </c>
      <c r="R47" s="89" t="s">
        <v>99</v>
      </c>
      <c r="S47" s="67">
        <v>1</v>
      </c>
      <c r="T47" s="67" t="s">
        <v>94</v>
      </c>
      <c r="U47" s="19" t="s">
        <v>94</v>
      </c>
      <c r="V47" s="91" t="s">
        <v>94</v>
      </c>
      <c r="W47" s="91" t="s">
        <v>94</v>
      </c>
      <c r="X47" s="67" t="s">
        <v>36</v>
      </c>
      <c r="Y47" s="67" t="s">
        <v>36</v>
      </c>
      <c r="Z47" s="19" t="s">
        <v>36</v>
      </c>
      <c r="AA47" s="92" t="s">
        <v>36</v>
      </c>
      <c r="AB47" s="160" t="s">
        <v>36</v>
      </c>
      <c r="AC47" s="67">
        <v>1</v>
      </c>
      <c r="AD47" s="67" t="s">
        <v>94</v>
      </c>
      <c r="AE47" s="19" t="s">
        <v>94</v>
      </c>
      <c r="AF47" s="91" t="s">
        <v>94</v>
      </c>
      <c r="AG47" s="91" t="s">
        <v>94</v>
      </c>
    </row>
    <row r="48" spans="2:33" ht="16.5" customHeight="1" x14ac:dyDescent="0.15">
      <c r="B48" s="89" t="s">
        <v>98</v>
      </c>
      <c r="C48" s="67">
        <v>1</v>
      </c>
      <c r="D48" s="67" t="s">
        <v>94</v>
      </c>
      <c r="E48" s="19" t="s">
        <v>94</v>
      </c>
      <c r="F48" s="87" t="s">
        <v>94</v>
      </c>
      <c r="G48" s="87" t="s">
        <v>94</v>
      </c>
      <c r="H48" s="90" t="s">
        <v>36</v>
      </c>
      <c r="I48" s="90" t="s">
        <v>94</v>
      </c>
      <c r="J48" s="90" t="s">
        <v>94</v>
      </c>
      <c r="K48" s="87" t="s">
        <v>94</v>
      </c>
      <c r="L48" s="87" t="s">
        <v>94</v>
      </c>
      <c r="M48" s="67">
        <v>1</v>
      </c>
      <c r="N48" s="67" t="s">
        <v>94</v>
      </c>
      <c r="O48" s="19" t="s">
        <v>94</v>
      </c>
      <c r="P48" s="87" t="s">
        <v>94</v>
      </c>
      <c r="Q48" s="87" t="s">
        <v>94</v>
      </c>
      <c r="R48" s="89" t="s">
        <v>98</v>
      </c>
      <c r="S48" s="67">
        <v>2</v>
      </c>
      <c r="T48" s="67" t="s">
        <v>94</v>
      </c>
      <c r="U48" s="19" t="s">
        <v>94</v>
      </c>
      <c r="V48" s="87" t="s">
        <v>94</v>
      </c>
      <c r="W48" s="87" t="s">
        <v>94</v>
      </c>
      <c r="X48" s="67" t="s">
        <v>36</v>
      </c>
      <c r="Y48" s="67" t="s">
        <v>36</v>
      </c>
      <c r="Z48" s="19">
        <v>1</v>
      </c>
      <c r="AA48" s="88" t="s">
        <v>36</v>
      </c>
      <c r="AB48" s="158" t="s">
        <v>36</v>
      </c>
      <c r="AC48" s="67">
        <v>2</v>
      </c>
      <c r="AD48" s="67" t="s">
        <v>94</v>
      </c>
      <c r="AE48" s="19" t="s">
        <v>94</v>
      </c>
      <c r="AF48" s="87" t="s">
        <v>94</v>
      </c>
      <c r="AG48" s="87" t="s">
        <v>94</v>
      </c>
    </row>
    <row r="49" spans="2:33" ht="16.5" customHeight="1" x14ac:dyDescent="0.15">
      <c r="B49" s="89" t="s">
        <v>97</v>
      </c>
      <c r="C49" s="67" t="s">
        <v>36</v>
      </c>
      <c r="D49" s="67" t="s">
        <v>94</v>
      </c>
      <c r="E49" s="19" t="s">
        <v>94</v>
      </c>
      <c r="F49" s="87" t="s">
        <v>94</v>
      </c>
      <c r="G49" s="87" t="s">
        <v>94</v>
      </c>
      <c r="H49" s="90">
        <v>1</v>
      </c>
      <c r="I49" s="90" t="s">
        <v>94</v>
      </c>
      <c r="J49" s="90" t="s">
        <v>94</v>
      </c>
      <c r="K49" s="87" t="s">
        <v>94</v>
      </c>
      <c r="L49" s="87" t="s">
        <v>94</v>
      </c>
      <c r="M49" s="67" t="s">
        <v>36</v>
      </c>
      <c r="N49" s="67" t="s">
        <v>94</v>
      </c>
      <c r="O49" s="19" t="s">
        <v>94</v>
      </c>
      <c r="P49" s="87" t="s">
        <v>94</v>
      </c>
      <c r="Q49" s="87" t="s">
        <v>94</v>
      </c>
      <c r="R49" s="89" t="s">
        <v>97</v>
      </c>
      <c r="S49" s="67">
        <v>1</v>
      </c>
      <c r="T49" s="67" t="s">
        <v>94</v>
      </c>
      <c r="U49" s="19" t="s">
        <v>94</v>
      </c>
      <c r="V49" s="87" t="s">
        <v>94</v>
      </c>
      <c r="W49" s="87" t="s">
        <v>94</v>
      </c>
      <c r="X49" s="67" t="s">
        <v>36</v>
      </c>
      <c r="Y49" s="67" t="s">
        <v>36</v>
      </c>
      <c r="Z49" s="19" t="s">
        <v>36</v>
      </c>
      <c r="AA49" s="88" t="s">
        <v>36</v>
      </c>
      <c r="AB49" s="158" t="s">
        <v>36</v>
      </c>
      <c r="AC49" s="67">
        <v>1</v>
      </c>
      <c r="AD49" s="67" t="s">
        <v>94</v>
      </c>
      <c r="AE49" s="19" t="s">
        <v>94</v>
      </c>
      <c r="AF49" s="87" t="s">
        <v>94</v>
      </c>
      <c r="AG49" s="87" t="s">
        <v>94</v>
      </c>
    </row>
    <row r="50" spans="2:33" ht="16.5" customHeight="1" x14ac:dyDescent="0.15">
      <c r="B50" s="89" t="s">
        <v>96</v>
      </c>
      <c r="C50" s="67" t="s">
        <v>36</v>
      </c>
      <c r="D50" s="67" t="s">
        <v>94</v>
      </c>
      <c r="E50" s="19" t="s">
        <v>94</v>
      </c>
      <c r="F50" s="87" t="s">
        <v>94</v>
      </c>
      <c r="G50" s="87" t="s">
        <v>94</v>
      </c>
      <c r="H50" s="90">
        <v>2</v>
      </c>
      <c r="I50" s="90" t="s">
        <v>94</v>
      </c>
      <c r="J50" s="90" t="s">
        <v>94</v>
      </c>
      <c r="K50" s="87" t="s">
        <v>94</v>
      </c>
      <c r="L50" s="87" t="s">
        <v>94</v>
      </c>
      <c r="M50" s="67" t="s">
        <v>36</v>
      </c>
      <c r="N50" s="67" t="s">
        <v>94</v>
      </c>
      <c r="O50" s="19" t="s">
        <v>94</v>
      </c>
      <c r="P50" s="87" t="s">
        <v>94</v>
      </c>
      <c r="Q50" s="87" t="s">
        <v>94</v>
      </c>
      <c r="R50" s="89" t="s">
        <v>96</v>
      </c>
      <c r="S50" s="67">
        <v>2</v>
      </c>
      <c r="T50" s="67" t="s">
        <v>94</v>
      </c>
      <c r="U50" s="19" t="s">
        <v>94</v>
      </c>
      <c r="V50" s="87" t="s">
        <v>94</v>
      </c>
      <c r="W50" s="87" t="s">
        <v>94</v>
      </c>
      <c r="X50" s="67" t="s">
        <v>36</v>
      </c>
      <c r="Y50" s="67" t="s">
        <v>36</v>
      </c>
      <c r="Z50" s="19" t="s">
        <v>36</v>
      </c>
      <c r="AA50" s="88" t="s">
        <v>36</v>
      </c>
      <c r="AB50" s="158" t="s">
        <v>36</v>
      </c>
      <c r="AC50" s="67">
        <v>4</v>
      </c>
      <c r="AD50" s="67" t="s">
        <v>94</v>
      </c>
      <c r="AE50" s="19" t="s">
        <v>94</v>
      </c>
      <c r="AF50" s="87" t="s">
        <v>94</v>
      </c>
      <c r="AG50" s="87" t="s">
        <v>94</v>
      </c>
    </row>
    <row r="51" spans="2:33" ht="16.5" customHeight="1" x14ac:dyDescent="0.15">
      <c r="B51" s="85" t="s">
        <v>95</v>
      </c>
      <c r="C51" s="83">
        <v>1</v>
      </c>
      <c r="D51" s="83" t="s">
        <v>94</v>
      </c>
      <c r="E51" s="82" t="s">
        <v>94</v>
      </c>
      <c r="F51" s="81" t="s">
        <v>94</v>
      </c>
      <c r="G51" s="81" t="s">
        <v>94</v>
      </c>
      <c r="H51" s="86" t="s">
        <v>36</v>
      </c>
      <c r="I51" s="86" t="s">
        <v>94</v>
      </c>
      <c r="J51" s="86" t="s">
        <v>94</v>
      </c>
      <c r="K51" s="81" t="s">
        <v>94</v>
      </c>
      <c r="L51" s="81" t="s">
        <v>94</v>
      </c>
      <c r="M51" s="83">
        <v>1</v>
      </c>
      <c r="N51" s="83" t="s">
        <v>94</v>
      </c>
      <c r="O51" s="82" t="s">
        <v>94</v>
      </c>
      <c r="P51" s="81" t="s">
        <v>94</v>
      </c>
      <c r="Q51" s="81" t="s">
        <v>94</v>
      </c>
      <c r="R51" s="85" t="s">
        <v>95</v>
      </c>
      <c r="S51" s="83">
        <v>2</v>
      </c>
      <c r="T51" s="83" t="s">
        <v>94</v>
      </c>
      <c r="U51" s="82" t="s">
        <v>94</v>
      </c>
      <c r="V51" s="81" t="s">
        <v>94</v>
      </c>
      <c r="W51" s="81" t="s">
        <v>94</v>
      </c>
      <c r="X51" s="83" t="s">
        <v>36</v>
      </c>
      <c r="Y51" s="83" t="s">
        <v>36</v>
      </c>
      <c r="Z51" s="82" t="s">
        <v>36</v>
      </c>
      <c r="AA51" s="84" t="s">
        <v>36</v>
      </c>
      <c r="AB51" s="161" t="s">
        <v>36</v>
      </c>
      <c r="AC51" s="83">
        <v>2</v>
      </c>
      <c r="AD51" s="83" t="s">
        <v>94</v>
      </c>
      <c r="AE51" s="82" t="s">
        <v>94</v>
      </c>
      <c r="AF51" s="81" t="s">
        <v>94</v>
      </c>
      <c r="AG51" s="81" t="s">
        <v>94</v>
      </c>
    </row>
    <row r="52" spans="2:33" ht="13.5" customHeight="1" x14ac:dyDescent="0.15">
      <c r="B52" s="7" t="s">
        <v>93</v>
      </c>
    </row>
    <row r="53" spans="2:33" ht="15" customHeight="1" x14ac:dyDescent="0.15">
      <c r="B53" s="7" t="s">
        <v>206</v>
      </c>
    </row>
    <row r="54" spans="2:33" x14ac:dyDescent="0.15">
      <c r="B54" s="7" t="s">
        <v>193</v>
      </c>
    </row>
    <row r="55" spans="2:33" x14ac:dyDescent="0.15">
      <c r="B55" s="7" t="s">
        <v>92</v>
      </c>
    </row>
    <row r="59" spans="2:33" ht="13.5" customHeight="1" x14ac:dyDescent="0.15">
      <c r="B59" s="25"/>
      <c r="R59" s="25"/>
    </row>
    <row r="60" spans="2:33" x14ac:dyDescent="0.15">
      <c r="B60" s="25"/>
      <c r="R60" s="25"/>
    </row>
  </sheetData>
  <mergeCells count="38">
    <mergeCell ref="C4:C5"/>
    <mergeCell ref="I4:I5"/>
    <mergeCell ref="H4:H5"/>
    <mergeCell ref="G4:G5"/>
    <mergeCell ref="F4:F5"/>
    <mergeCell ref="E4:E5"/>
    <mergeCell ref="B3:B5"/>
    <mergeCell ref="R3:R5"/>
    <mergeCell ref="X3:AB3"/>
    <mergeCell ref="AC3:AG3"/>
    <mergeCell ref="C3:G3"/>
    <mergeCell ref="N4:N5"/>
    <mergeCell ref="M4:M5"/>
    <mergeCell ref="L4:L5"/>
    <mergeCell ref="K4:K5"/>
    <mergeCell ref="J4:J5"/>
    <mergeCell ref="Y4:Y5"/>
    <mergeCell ref="X4:X5"/>
    <mergeCell ref="Q4:Q5"/>
    <mergeCell ref="P4:P5"/>
    <mergeCell ref="O4:O5"/>
    <mergeCell ref="D4:D5"/>
    <mergeCell ref="AG4:AG5"/>
    <mergeCell ref="AF4:AF5"/>
    <mergeCell ref="AE4:AE5"/>
    <mergeCell ref="H3:L3"/>
    <mergeCell ref="M3:Q3"/>
    <mergeCell ref="S3:W3"/>
    <mergeCell ref="S4:S5"/>
    <mergeCell ref="T4:T5"/>
    <mergeCell ref="U4:U5"/>
    <mergeCell ref="V4:V5"/>
    <mergeCell ref="W4:W5"/>
    <mergeCell ref="AD4:AD5"/>
    <mergeCell ref="AC4:AC5"/>
    <mergeCell ref="AB4:AB5"/>
    <mergeCell ref="AA4:AA5"/>
    <mergeCell ref="Z4:Z5"/>
  </mergeCells>
  <phoneticPr fontId="2"/>
  <pageMargins left="0.70866141732283472" right="0.70866141732283472" top="0.74803149606299213" bottom="0.74803149606299213" header="0.31496062992125984" footer="0.51181102362204722"/>
  <pageSetup paperSize="9" scale="87" firstPageNumber="82" fitToWidth="0" orientation="portrait" useFirstPageNumber="1" r:id="rId1"/>
  <headerFooter differentOddEven="1" scaleWithDoc="0" alignWithMargins="0">
    <oddHeader xml:space="preserve">&amp;R
</oddHeader>
    <oddFooter>&amp;C&amp;"ＭＳ Ｐ明朝,標準"&amp;P</oddFooter>
    <evenFooter>&amp;C&amp;"ＭＳ Ｐ明朝,標準"&amp;P</evenFooter>
  </headerFooter>
  <colBreaks count="1" manualBreakCount="1">
    <brk id="17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91B9-F119-4016-BCD7-7B66C94CDEDB}">
  <sheetPr>
    <pageSetUpPr fitToPage="1"/>
  </sheetPr>
  <dimension ref="A1:J45"/>
  <sheetViews>
    <sheetView view="pageBreakPreview" zoomScaleNormal="100" zoomScaleSheetLayoutView="100" workbookViewId="0"/>
  </sheetViews>
  <sheetFormatPr defaultRowHeight="12" x14ac:dyDescent="0.15"/>
  <cols>
    <col min="1" max="1" width="5.25" style="5" bestFit="1" customWidth="1"/>
    <col min="2" max="2" width="3.75" style="5" customWidth="1"/>
    <col min="3" max="3" width="9.625" style="5" customWidth="1"/>
    <col min="4" max="4" width="8.25" style="5" customWidth="1"/>
    <col min="5" max="9" width="13" style="5" customWidth="1"/>
    <col min="10" max="10" width="10.125" style="5" customWidth="1"/>
    <col min="11" max="16384" width="9" style="5"/>
  </cols>
  <sheetData>
    <row r="1" spans="1:10" s="26" customFormat="1" ht="18" customHeight="1" x14ac:dyDescent="0.15">
      <c r="A1" s="55"/>
      <c r="B1" s="133" t="s">
        <v>178</v>
      </c>
      <c r="C1" s="132"/>
      <c r="D1" s="132"/>
      <c r="E1" s="132"/>
      <c r="F1" s="132"/>
      <c r="G1" s="132"/>
      <c r="H1" s="132"/>
      <c r="I1" s="132"/>
    </row>
    <row r="2" spans="1:10" ht="12" customHeight="1" x14ac:dyDescent="0.15">
      <c r="B2" s="110"/>
      <c r="C2" s="110"/>
      <c r="D2" s="110"/>
      <c r="E2" s="110"/>
      <c r="F2" s="110"/>
      <c r="G2" s="110"/>
      <c r="H2" s="110"/>
      <c r="I2" s="110"/>
    </row>
    <row r="3" spans="1:10" ht="21" customHeight="1" x14ac:dyDescent="0.15">
      <c r="B3" s="173" t="s">
        <v>177</v>
      </c>
      <c r="C3" s="173"/>
      <c r="D3" s="174"/>
      <c r="E3" s="131" t="s">
        <v>176</v>
      </c>
      <c r="F3" s="131" t="s">
        <v>175</v>
      </c>
      <c r="G3" s="131" t="s">
        <v>174</v>
      </c>
      <c r="H3" s="140" t="s">
        <v>173</v>
      </c>
      <c r="I3" s="130" t="s">
        <v>203</v>
      </c>
    </row>
    <row r="4" spans="1:10" s="121" customFormat="1" ht="18" customHeight="1" x14ac:dyDescent="0.15">
      <c r="B4" s="240" t="s">
        <v>172</v>
      </c>
      <c r="C4" s="241"/>
      <c r="D4" s="129" t="s">
        <v>152</v>
      </c>
      <c r="E4" s="128">
        <v>648</v>
      </c>
      <c r="F4" s="127">
        <v>681</v>
      </c>
      <c r="G4" s="127">
        <v>841</v>
      </c>
      <c r="H4" s="127">
        <v>1025</v>
      </c>
      <c r="I4" s="126">
        <v>788</v>
      </c>
      <c r="J4" s="154"/>
    </row>
    <row r="5" spans="1:10" s="121" customFormat="1" ht="18" customHeight="1" x14ac:dyDescent="0.15">
      <c r="B5" s="242"/>
      <c r="C5" s="243"/>
      <c r="D5" s="125" t="s">
        <v>151</v>
      </c>
      <c r="E5" s="124">
        <v>232</v>
      </c>
      <c r="F5" s="123">
        <v>206</v>
      </c>
      <c r="G5" s="123">
        <v>335</v>
      </c>
      <c r="H5" s="123">
        <v>301</v>
      </c>
      <c r="I5" s="122">
        <v>236</v>
      </c>
      <c r="J5" s="154"/>
    </row>
    <row r="6" spans="1:10" ht="17.100000000000001" customHeight="1" x14ac:dyDescent="0.15">
      <c r="B6" s="244" t="s">
        <v>171</v>
      </c>
      <c r="C6" s="246" t="s">
        <v>170</v>
      </c>
      <c r="D6" s="120" t="s">
        <v>152</v>
      </c>
      <c r="E6" s="19" t="s">
        <v>154</v>
      </c>
      <c r="F6" s="19">
        <v>1</v>
      </c>
      <c r="G6" s="19">
        <v>4</v>
      </c>
      <c r="H6" s="19">
        <v>3</v>
      </c>
      <c r="I6" s="119">
        <v>2</v>
      </c>
    </row>
    <row r="7" spans="1:10" ht="17.100000000000001" customHeight="1" x14ac:dyDescent="0.15">
      <c r="B7" s="245"/>
      <c r="C7" s="247"/>
      <c r="D7" s="113" t="s">
        <v>151</v>
      </c>
      <c r="E7" s="118" t="s">
        <v>71</v>
      </c>
      <c r="F7" s="118">
        <v>1</v>
      </c>
      <c r="G7" s="118">
        <v>4</v>
      </c>
      <c r="H7" s="118">
        <v>3</v>
      </c>
      <c r="I7" s="117">
        <v>2</v>
      </c>
    </row>
    <row r="8" spans="1:10" ht="17.100000000000001" customHeight="1" x14ac:dyDescent="0.15">
      <c r="B8" s="245"/>
      <c r="C8" s="247" t="s">
        <v>169</v>
      </c>
      <c r="D8" s="113" t="s">
        <v>152</v>
      </c>
      <c r="E8" s="32">
        <v>2</v>
      </c>
      <c r="F8" s="32">
        <v>1</v>
      </c>
      <c r="G8" s="32">
        <v>3</v>
      </c>
      <c r="H8" s="141">
        <v>2</v>
      </c>
      <c r="I8" s="114">
        <v>1</v>
      </c>
    </row>
    <row r="9" spans="1:10" ht="17.100000000000001" customHeight="1" x14ac:dyDescent="0.15">
      <c r="B9" s="245"/>
      <c r="C9" s="247"/>
      <c r="D9" s="113" t="s">
        <v>151</v>
      </c>
      <c r="E9" s="116">
        <v>2</v>
      </c>
      <c r="F9" s="116">
        <v>2</v>
      </c>
      <c r="G9" s="116">
        <v>3</v>
      </c>
      <c r="H9" s="116">
        <v>2</v>
      </c>
      <c r="I9" s="115">
        <v>1</v>
      </c>
    </row>
    <row r="10" spans="1:10" ht="17.100000000000001" customHeight="1" x14ac:dyDescent="0.15">
      <c r="B10" s="245"/>
      <c r="C10" s="247" t="s">
        <v>168</v>
      </c>
      <c r="D10" s="113" t="s">
        <v>152</v>
      </c>
      <c r="E10" s="19" t="s">
        <v>71</v>
      </c>
      <c r="F10" s="19">
        <v>1</v>
      </c>
      <c r="G10" s="19">
        <v>3</v>
      </c>
      <c r="H10" s="19">
        <v>2</v>
      </c>
      <c r="I10" s="119" t="s">
        <v>154</v>
      </c>
    </row>
    <row r="11" spans="1:10" ht="17.100000000000001" customHeight="1" x14ac:dyDescent="0.15">
      <c r="B11" s="245"/>
      <c r="C11" s="247"/>
      <c r="D11" s="113" t="s">
        <v>151</v>
      </c>
      <c r="E11" s="118" t="s">
        <v>71</v>
      </c>
      <c r="F11" s="118">
        <v>1</v>
      </c>
      <c r="G11" s="118">
        <v>3</v>
      </c>
      <c r="H11" s="118">
        <v>2</v>
      </c>
      <c r="I11" s="117" t="s">
        <v>154</v>
      </c>
    </row>
    <row r="12" spans="1:10" ht="17.100000000000001" customHeight="1" x14ac:dyDescent="0.15">
      <c r="B12" s="245"/>
      <c r="C12" s="248" t="s">
        <v>212</v>
      </c>
      <c r="D12" s="113" t="s">
        <v>152</v>
      </c>
      <c r="E12" s="32">
        <v>1</v>
      </c>
      <c r="F12" s="19" t="s">
        <v>71</v>
      </c>
      <c r="G12" s="118">
        <v>5</v>
      </c>
      <c r="H12" s="19">
        <v>3</v>
      </c>
      <c r="I12" s="119">
        <v>2</v>
      </c>
    </row>
    <row r="13" spans="1:10" ht="17.100000000000001" customHeight="1" x14ac:dyDescent="0.15">
      <c r="B13" s="245"/>
      <c r="C13" s="249"/>
      <c r="D13" s="113" t="s">
        <v>151</v>
      </c>
      <c r="E13" s="118" t="s">
        <v>71</v>
      </c>
      <c r="F13" s="118">
        <v>1</v>
      </c>
      <c r="G13" s="118">
        <v>3</v>
      </c>
      <c r="H13" s="116">
        <v>4</v>
      </c>
      <c r="I13" s="115">
        <v>2</v>
      </c>
    </row>
    <row r="14" spans="1:10" ht="17.100000000000001" customHeight="1" x14ac:dyDescent="0.15">
      <c r="B14" s="245" t="s">
        <v>167</v>
      </c>
      <c r="C14" s="247" t="s">
        <v>166</v>
      </c>
      <c r="D14" s="113" t="s">
        <v>152</v>
      </c>
      <c r="E14" s="32">
        <v>27</v>
      </c>
      <c r="F14" s="32">
        <v>34</v>
      </c>
      <c r="G14" s="32">
        <v>19</v>
      </c>
      <c r="H14" s="141">
        <v>17</v>
      </c>
      <c r="I14" s="114">
        <v>14</v>
      </c>
    </row>
    <row r="15" spans="1:10" ht="17.100000000000001" customHeight="1" x14ac:dyDescent="0.15">
      <c r="B15" s="245"/>
      <c r="C15" s="247"/>
      <c r="D15" s="113" t="s">
        <v>151</v>
      </c>
      <c r="E15" s="116">
        <v>25</v>
      </c>
      <c r="F15" s="116">
        <v>27</v>
      </c>
      <c r="G15" s="116">
        <v>17</v>
      </c>
      <c r="H15" s="116">
        <v>12</v>
      </c>
      <c r="I15" s="115">
        <v>10</v>
      </c>
    </row>
    <row r="16" spans="1:10" ht="17.100000000000001" customHeight="1" x14ac:dyDescent="0.15">
      <c r="B16" s="245"/>
      <c r="C16" s="247" t="s">
        <v>165</v>
      </c>
      <c r="D16" s="113" t="s">
        <v>152</v>
      </c>
      <c r="E16" s="32">
        <v>14</v>
      </c>
      <c r="F16" s="32">
        <v>25</v>
      </c>
      <c r="G16" s="32">
        <v>28</v>
      </c>
      <c r="H16" s="141">
        <v>27</v>
      </c>
      <c r="I16" s="114">
        <v>14</v>
      </c>
    </row>
    <row r="17" spans="2:9" ht="17.100000000000001" customHeight="1" x14ac:dyDescent="0.15">
      <c r="B17" s="245"/>
      <c r="C17" s="247"/>
      <c r="D17" s="113" t="s">
        <v>151</v>
      </c>
      <c r="E17" s="116">
        <v>12</v>
      </c>
      <c r="F17" s="116">
        <v>19</v>
      </c>
      <c r="G17" s="116">
        <v>27</v>
      </c>
      <c r="H17" s="116">
        <v>25</v>
      </c>
      <c r="I17" s="115">
        <v>15</v>
      </c>
    </row>
    <row r="18" spans="2:9" ht="17.100000000000001" customHeight="1" x14ac:dyDescent="0.15">
      <c r="B18" s="245"/>
      <c r="C18" s="247" t="s">
        <v>164</v>
      </c>
      <c r="D18" s="113" t="s">
        <v>152</v>
      </c>
      <c r="E18" s="32">
        <v>5</v>
      </c>
      <c r="F18" s="32">
        <v>8</v>
      </c>
      <c r="G18" s="32">
        <v>7</v>
      </c>
      <c r="H18" s="141">
        <v>5</v>
      </c>
      <c r="I18" s="114">
        <v>6</v>
      </c>
    </row>
    <row r="19" spans="2:9" ht="17.100000000000001" customHeight="1" x14ac:dyDescent="0.15">
      <c r="B19" s="245"/>
      <c r="C19" s="247"/>
      <c r="D19" s="113" t="s">
        <v>151</v>
      </c>
      <c r="E19" s="116">
        <v>4</v>
      </c>
      <c r="F19" s="116">
        <v>7</v>
      </c>
      <c r="G19" s="116">
        <v>8</v>
      </c>
      <c r="H19" s="116">
        <v>6</v>
      </c>
      <c r="I19" s="115">
        <v>5</v>
      </c>
    </row>
    <row r="20" spans="2:9" ht="17.100000000000001" customHeight="1" x14ac:dyDescent="0.15">
      <c r="B20" s="245"/>
      <c r="C20" s="247" t="s">
        <v>163</v>
      </c>
      <c r="D20" s="113" t="s">
        <v>152</v>
      </c>
      <c r="E20" s="19">
        <v>1</v>
      </c>
      <c r="F20" s="19">
        <v>2</v>
      </c>
      <c r="G20" s="19">
        <v>1</v>
      </c>
      <c r="H20" s="19">
        <v>1</v>
      </c>
      <c r="I20" s="119" t="s">
        <v>154</v>
      </c>
    </row>
    <row r="21" spans="2:9" ht="17.100000000000001" customHeight="1" x14ac:dyDescent="0.15">
      <c r="B21" s="245"/>
      <c r="C21" s="247"/>
      <c r="D21" s="113" t="s">
        <v>151</v>
      </c>
      <c r="E21" s="118">
        <v>1</v>
      </c>
      <c r="F21" s="118">
        <v>1</v>
      </c>
      <c r="G21" s="118">
        <v>1</v>
      </c>
      <c r="H21" s="118">
        <v>1</v>
      </c>
      <c r="I21" s="117" t="s">
        <v>154</v>
      </c>
    </row>
    <row r="22" spans="2:9" ht="17.100000000000001" customHeight="1" x14ac:dyDescent="0.15">
      <c r="B22" s="245"/>
      <c r="C22" s="247" t="s">
        <v>7</v>
      </c>
      <c r="D22" s="113" t="s">
        <v>152</v>
      </c>
      <c r="E22" s="19" t="s">
        <v>71</v>
      </c>
      <c r="F22" s="19" t="s">
        <v>71</v>
      </c>
      <c r="G22" s="19" t="s">
        <v>71</v>
      </c>
      <c r="H22" s="19" t="s">
        <v>71</v>
      </c>
      <c r="I22" s="119" t="s">
        <v>154</v>
      </c>
    </row>
    <row r="23" spans="2:9" ht="17.100000000000001" customHeight="1" x14ac:dyDescent="0.15">
      <c r="B23" s="245"/>
      <c r="C23" s="247"/>
      <c r="D23" s="113" t="s">
        <v>151</v>
      </c>
      <c r="E23" s="118" t="s">
        <v>71</v>
      </c>
      <c r="F23" s="118" t="s">
        <v>71</v>
      </c>
      <c r="G23" s="118" t="s">
        <v>71</v>
      </c>
      <c r="H23" s="118" t="s">
        <v>71</v>
      </c>
      <c r="I23" s="117" t="s">
        <v>154</v>
      </c>
    </row>
    <row r="24" spans="2:9" ht="17.100000000000001" customHeight="1" x14ac:dyDescent="0.15">
      <c r="B24" s="250" t="s">
        <v>162</v>
      </c>
      <c r="C24" s="247"/>
      <c r="D24" s="113" t="s">
        <v>152</v>
      </c>
      <c r="E24" s="32">
        <v>445</v>
      </c>
      <c r="F24" s="32">
        <v>454</v>
      </c>
      <c r="G24" s="32">
        <v>591</v>
      </c>
      <c r="H24" s="141">
        <v>792</v>
      </c>
      <c r="I24" s="114">
        <v>640</v>
      </c>
    </row>
    <row r="25" spans="2:9" ht="17.100000000000001" customHeight="1" x14ac:dyDescent="0.15">
      <c r="B25" s="250"/>
      <c r="C25" s="247"/>
      <c r="D25" s="113" t="s">
        <v>151</v>
      </c>
      <c r="E25" s="116">
        <v>128</v>
      </c>
      <c r="F25" s="116">
        <v>96</v>
      </c>
      <c r="G25" s="116">
        <v>185</v>
      </c>
      <c r="H25" s="116">
        <v>176</v>
      </c>
      <c r="I25" s="115">
        <v>151</v>
      </c>
    </row>
    <row r="26" spans="2:9" ht="17.100000000000001" customHeight="1" x14ac:dyDescent="0.15">
      <c r="B26" s="245" t="s">
        <v>161</v>
      </c>
      <c r="C26" s="247" t="s">
        <v>160</v>
      </c>
      <c r="D26" s="113" t="s">
        <v>152</v>
      </c>
      <c r="E26" s="32">
        <v>27</v>
      </c>
      <c r="F26" s="32">
        <v>31</v>
      </c>
      <c r="G26" s="32">
        <v>26</v>
      </c>
      <c r="H26" s="141">
        <v>44</v>
      </c>
      <c r="I26" s="114">
        <v>20</v>
      </c>
    </row>
    <row r="27" spans="2:9" ht="17.100000000000001" customHeight="1" x14ac:dyDescent="0.15">
      <c r="B27" s="245"/>
      <c r="C27" s="247"/>
      <c r="D27" s="113" t="s">
        <v>151</v>
      </c>
      <c r="E27" s="116">
        <v>9</v>
      </c>
      <c r="F27" s="116">
        <v>23</v>
      </c>
      <c r="G27" s="116">
        <v>11</v>
      </c>
      <c r="H27" s="116">
        <v>18</v>
      </c>
      <c r="I27" s="115">
        <v>13</v>
      </c>
    </row>
    <row r="28" spans="2:9" ht="17.100000000000001" customHeight="1" x14ac:dyDescent="0.15">
      <c r="B28" s="245"/>
      <c r="C28" s="247" t="s">
        <v>159</v>
      </c>
      <c r="D28" s="113" t="s">
        <v>152</v>
      </c>
      <c r="E28" s="19" t="s">
        <v>71</v>
      </c>
      <c r="F28" s="19">
        <v>2</v>
      </c>
      <c r="G28" s="19">
        <v>5</v>
      </c>
      <c r="H28" s="141">
        <v>1</v>
      </c>
      <c r="I28" s="119" t="s">
        <v>154</v>
      </c>
    </row>
    <row r="29" spans="2:9" ht="17.100000000000001" customHeight="1" x14ac:dyDescent="0.15">
      <c r="B29" s="245"/>
      <c r="C29" s="247"/>
      <c r="D29" s="113" t="s">
        <v>151</v>
      </c>
      <c r="E29" s="118">
        <v>2</v>
      </c>
      <c r="F29" s="118" t="s">
        <v>71</v>
      </c>
      <c r="G29" s="118">
        <v>4</v>
      </c>
      <c r="H29" s="118">
        <v>4</v>
      </c>
      <c r="I29" s="117" t="s">
        <v>154</v>
      </c>
    </row>
    <row r="30" spans="2:9" ht="17.100000000000001" customHeight="1" x14ac:dyDescent="0.15">
      <c r="B30" s="245"/>
      <c r="C30" s="247" t="s">
        <v>158</v>
      </c>
      <c r="D30" s="113" t="s">
        <v>152</v>
      </c>
      <c r="E30" s="19" t="s">
        <v>71</v>
      </c>
      <c r="F30" s="19">
        <v>1</v>
      </c>
      <c r="G30" s="19">
        <v>1</v>
      </c>
      <c r="H30" s="141">
        <v>1</v>
      </c>
      <c r="I30" s="119" t="s">
        <v>154</v>
      </c>
    </row>
    <row r="31" spans="2:9" ht="17.100000000000001" customHeight="1" x14ac:dyDescent="0.15">
      <c r="B31" s="245"/>
      <c r="C31" s="247"/>
      <c r="D31" s="113" t="s">
        <v>151</v>
      </c>
      <c r="E31" s="118" t="s">
        <v>71</v>
      </c>
      <c r="F31" s="118" t="s">
        <v>71</v>
      </c>
      <c r="G31" s="118" t="s">
        <v>71</v>
      </c>
      <c r="H31" s="118">
        <v>1</v>
      </c>
      <c r="I31" s="117" t="s">
        <v>154</v>
      </c>
    </row>
    <row r="32" spans="2:9" ht="16.5" customHeight="1" x14ac:dyDescent="0.15">
      <c r="B32" s="245"/>
      <c r="C32" s="247" t="s">
        <v>157</v>
      </c>
      <c r="D32" s="113" t="s">
        <v>152</v>
      </c>
      <c r="E32" s="19" t="s">
        <v>71</v>
      </c>
      <c r="F32" s="19" t="s">
        <v>71</v>
      </c>
      <c r="G32" s="19" t="s">
        <v>71</v>
      </c>
      <c r="H32" s="19" t="s">
        <v>71</v>
      </c>
      <c r="I32" s="119" t="s">
        <v>154</v>
      </c>
    </row>
    <row r="33" spans="2:9" ht="17.100000000000001" customHeight="1" x14ac:dyDescent="0.15">
      <c r="B33" s="245"/>
      <c r="C33" s="247"/>
      <c r="D33" s="113" t="s">
        <v>151</v>
      </c>
      <c r="E33" s="118" t="s">
        <v>71</v>
      </c>
      <c r="F33" s="118" t="s">
        <v>71</v>
      </c>
      <c r="G33" s="118" t="s">
        <v>71</v>
      </c>
      <c r="H33" s="118" t="s">
        <v>71</v>
      </c>
      <c r="I33" s="117" t="s">
        <v>154</v>
      </c>
    </row>
    <row r="34" spans="2:9" ht="17.100000000000001" customHeight="1" x14ac:dyDescent="0.15">
      <c r="B34" s="245"/>
      <c r="C34" s="247" t="s">
        <v>7</v>
      </c>
      <c r="D34" s="113" t="s">
        <v>152</v>
      </c>
      <c r="E34" s="19" t="s">
        <v>71</v>
      </c>
      <c r="F34" s="19">
        <v>3</v>
      </c>
      <c r="G34" s="19" t="s">
        <v>71</v>
      </c>
      <c r="H34" s="19" t="s">
        <v>71</v>
      </c>
      <c r="I34" s="119">
        <v>1</v>
      </c>
    </row>
    <row r="35" spans="2:9" ht="17.100000000000001" customHeight="1" x14ac:dyDescent="0.15">
      <c r="B35" s="245"/>
      <c r="C35" s="247"/>
      <c r="D35" s="113" t="s">
        <v>151</v>
      </c>
      <c r="E35" s="118" t="s">
        <v>71</v>
      </c>
      <c r="F35" s="118" t="s">
        <v>71</v>
      </c>
      <c r="G35" s="118" t="s">
        <v>71</v>
      </c>
      <c r="H35" s="118" t="s">
        <v>154</v>
      </c>
      <c r="I35" s="117" t="s">
        <v>154</v>
      </c>
    </row>
    <row r="36" spans="2:9" ht="17.100000000000001" customHeight="1" x14ac:dyDescent="0.15">
      <c r="B36" s="245" t="s">
        <v>156</v>
      </c>
      <c r="C36" s="247" t="s">
        <v>155</v>
      </c>
      <c r="D36" s="113" t="s">
        <v>152</v>
      </c>
      <c r="E36" s="19" t="s">
        <v>71</v>
      </c>
      <c r="F36" s="19" t="s">
        <v>71</v>
      </c>
      <c r="G36" s="19" t="s">
        <v>71</v>
      </c>
      <c r="H36" s="19" t="s">
        <v>71</v>
      </c>
      <c r="I36" s="119" t="s">
        <v>154</v>
      </c>
    </row>
    <row r="37" spans="2:9" ht="17.100000000000001" customHeight="1" x14ac:dyDescent="0.15">
      <c r="B37" s="245"/>
      <c r="C37" s="247"/>
      <c r="D37" s="113" t="s">
        <v>151</v>
      </c>
      <c r="E37" s="118" t="s">
        <v>71</v>
      </c>
      <c r="F37" s="118" t="s">
        <v>71</v>
      </c>
      <c r="G37" s="118" t="s">
        <v>71</v>
      </c>
      <c r="H37" s="118" t="s">
        <v>71</v>
      </c>
      <c r="I37" s="117" t="s">
        <v>154</v>
      </c>
    </row>
    <row r="38" spans="2:9" ht="17.100000000000001" customHeight="1" x14ac:dyDescent="0.15">
      <c r="B38" s="245"/>
      <c r="C38" s="247" t="s">
        <v>153</v>
      </c>
      <c r="D38" s="113" t="s">
        <v>152</v>
      </c>
      <c r="E38" s="32">
        <v>5</v>
      </c>
      <c r="F38" s="32">
        <v>8</v>
      </c>
      <c r="G38" s="32">
        <v>11</v>
      </c>
      <c r="H38" s="141">
        <v>7</v>
      </c>
      <c r="I38" s="114">
        <v>9</v>
      </c>
    </row>
    <row r="39" spans="2:9" ht="17.100000000000001" customHeight="1" x14ac:dyDescent="0.15">
      <c r="B39" s="245"/>
      <c r="C39" s="247"/>
      <c r="D39" s="113" t="s">
        <v>151</v>
      </c>
      <c r="E39" s="116">
        <v>8</v>
      </c>
      <c r="F39" s="116">
        <v>7</v>
      </c>
      <c r="G39" s="116">
        <v>12</v>
      </c>
      <c r="H39" s="116">
        <v>5</v>
      </c>
      <c r="I39" s="115">
        <v>10</v>
      </c>
    </row>
    <row r="40" spans="2:9" ht="17.100000000000001" customHeight="1" x14ac:dyDescent="0.15">
      <c r="B40" s="250" t="s">
        <v>7</v>
      </c>
      <c r="C40" s="247"/>
      <c r="D40" s="113" t="s">
        <v>152</v>
      </c>
      <c r="E40" s="32">
        <v>121</v>
      </c>
      <c r="F40" s="32">
        <v>110</v>
      </c>
      <c r="G40" s="32">
        <v>137</v>
      </c>
      <c r="H40" s="141">
        <v>120</v>
      </c>
      <c r="I40" s="114">
        <v>79</v>
      </c>
    </row>
    <row r="41" spans="2:9" ht="17.100000000000001" customHeight="1" x14ac:dyDescent="0.15">
      <c r="B41" s="250"/>
      <c r="C41" s="247"/>
      <c r="D41" s="113" t="s">
        <v>151</v>
      </c>
      <c r="E41" s="112">
        <v>41</v>
      </c>
      <c r="F41" s="112">
        <v>21</v>
      </c>
      <c r="G41" s="112">
        <v>57</v>
      </c>
      <c r="H41" s="112">
        <v>42</v>
      </c>
      <c r="I41" s="111">
        <v>27</v>
      </c>
    </row>
    <row r="42" spans="2:9" ht="13.5" customHeight="1" x14ac:dyDescent="0.15">
      <c r="B42" s="135" t="s">
        <v>150</v>
      </c>
      <c r="C42" s="110"/>
      <c r="D42" s="110"/>
      <c r="E42" s="110"/>
      <c r="F42" s="110"/>
      <c r="G42" s="110"/>
      <c r="H42" s="110"/>
      <c r="I42" s="110"/>
    </row>
    <row r="43" spans="2:9" ht="14.25" customHeight="1" x14ac:dyDescent="0.15">
      <c r="B43" s="6" t="s">
        <v>213</v>
      </c>
    </row>
    <row r="44" spans="2:9" ht="14.25" customHeight="1" x14ac:dyDescent="0.15">
      <c r="B44" s="5" t="s">
        <v>214</v>
      </c>
    </row>
    <row r="45" spans="2:9" ht="14.25" customHeight="1" x14ac:dyDescent="0.15">
      <c r="B45" s="5" t="s">
        <v>215</v>
      </c>
    </row>
  </sheetData>
  <mergeCells count="24">
    <mergeCell ref="B40:C41"/>
    <mergeCell ref="B24:C25"/>
    <mergeCell ref="B26:B35"/>
    <mergeCell ref="C26:C27"/>
    <mergeCell ref="C28:C29"/>
    <mergeCell ref="C30:C31"/>
    <mergeCell ref="C32:C33"/>
    <mergeCell ref="C34:C35"/>
    <mergeCell ref="B36:B39"/>
    <mergeCell ref="C36:C37"/>
    <mergeCell ref="C38:C39"/>
    <mergeCell ref="B14:B23"/>
    <mergeCell ref="C14:C15"/>
    <mergeCell ref="C16:C17"/>
    <mergeCell ref="C18:C19"/>
    <mergeCell ref="C20:C21"/>
    <mergeCell ref="C22:C23"/>
    <mergeCell ref="B3:D3"/>
    <mergeCell ref="B4:C5"/>
    <mergeCell ref="B6:B13"/>
    <mergeCell ref="C6:C7"/>
    <mergeCell ref="C8:C9"/>
    <mergeCell ref="C10:C11"/>
    <mergeCell ref="C12:C13"/>
  </mergeCells>
  <phoneticPr fontId="2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79</vt:lpstr>
      <vt:lpstr>80</vt:lpstr>
      <vt:lpstr>81</vt:lpstr>
      <vt:lpstr>82,83</vt:lpstr>
      <vt:lpstr>84</vt:lpstr>
      <vt:lpstr>'79'!Print_Area</vt:lpstr>
      <vt:lpstr>'80'!Print_Area</vt:lpstr>
      <vt:lpstr>'81'!Print_Area</vt:lpstr>
      <vt:lpstr>'82,83'!Print_Area</vt:lpstr>
      <vt:lpstr>'84'!Print_Area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2026-03-12T06:51:05Z</cp:lastPrinted>
  <dcterms:created xsi:type="dcterms:W3CDTF">2025-06-10T05:38:39Z</dcterms:created>
  <dcterms:modified xsi:type="dcterms:W3CDTF">2026-03-16T05:41:20Z</dcterms:modified>
</cp:coreProperties>
</file>