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3EB4C286-3D17-4314-A84B-65161A805F9F}" xr6:coauthVersionLast="47" xr6:coauthVersionMax="47" xr10:uidLastSave="{00000000-0000-0000-0000-000000000000}"/>
  <bookViews>
    <workbookView xWindow="-120" yWindow="-120" windowWidth="29040" windowHeight="15720" xr2:uid="{B429AC9B-7D09-46A8-B13A-51932C4BC017}"/>
  </bookViews>
  <sheets>
    <sheet name="117" sheetId="1" r:id="rId1"/>
    <sheet name="118" sheetId="2" r:id="rId2"/>
    <sheet name="119" sheetId="3" r:id="rId3"/>
    <sheet name="120" sheetId="4" r:id="rId4"/>
    <sheet name="121" sheetId="5" r:id="rId5"/>
  </sheets>
  <definedNames>
    <definedName name="_xlnm.Print_Area" localSheetId="0">'117'!$A$1:$O$57</definedName>
    <definedName name="_xlnm.Print_Area" localSheetId="1">'118'!$B$1:$L$53</definedName>
    <definedName name="_xlnm.Print_Area" localSheetId="2">'119'!$B$1:$K$40</definedName>
    <definedName name="_xlnm.Print_Area" localSheetId="3">'120'!$B$1:$I$45</definedName>
    <definedName name="_xlnm.Print_Area" localSheetId="4">'121'!$B$1:$J$55</definedName>
    <definedName name="Z_499EFEED_8286_4845_A121_435A7A306641_.wvu.PrintArea" localSheetId="1" hidden="1">'118'!$C$1:$M$51</definedName>
    <definedName name="Z_499EFEED_8286_4845_A121_435A7A306641_.wvu.PrintArea" localSheetId="2" hidden="1">'119'!$B$1:$K$38</definedName>
    <definedName name="Z_499EFEED_8286_4845_A121_435A7A306641_.wvu.PrintArea" localSheetId="3" hidden="1">'120'!$B$1:$I$45</definedName>
    <definedName name="Z_499EFEED_8286_4845_A121_435A7A306641_.wvu.PrintArea" localSheetId="4" hidden="1">'121'!$B$1:$I$57</definedName>
    <definedName name="Z_499EFEED_8286_4845_A121_435A7A306641_.wvu.Rows" localSheetId="3" hidden="1">'120'!#REF!,'120'!#REF!,'120'!#REF!</definedName>
    <definedName name="Z_CD237F93_D507_46A3_BD78_34D8B99092D1_.wvu.PrintArea" localSheetId="1" hidden="1">'118'!$C$1:$M$51</definedName>
    <definedName name="Z_CD237F93_D507_46A3_BD78_34D8B99092D1_.wvu.PrintArea" localSheetId="2" hidden="1">'119'!$B$1:$K$38</definedName>
    <definedName name="Z_CD237F93_D507_46A3_BD78_34D8B99092D1_.wvu.PrintArea" localSheetId="3" hidden="1">'120'!$B$1:$I$45</definedName>
    <definedName name="Z_CD237F93_D507_46A3_BD78_34D8B99092D1_.wvu.PrintArea" localSheetId="4" hidden="1">'121'!$B$1:$I$57</definedName>
    <definedName name="Z_CD237F93_D507_46A3_BD78_34D8B99092D1_.wvu.Rows" localSheetId="3" hidden="1">'120'!#REF!,'120'!#REF!,'120'!#REF!</definedName>
    <definedName name="Z_E2CC9FC4_0BC0_436E_ADCD_359C2FAFDB29_.wvu.PrintArea" localSheetId="1" hidden="1">'118'!$C$1:$M$51</definedName>
    <definedName name="Z_E2CC9FC4_0BC0_436E_ADCD_359C2FAFDB29_.wvu.PrintArea" localSheetId="2" hidden="1">'119'!$B$1:$K$38</definedName>
    <definedName name="Z_E2CC9FC4_0BC0_436E_ADCD_359C2FAFDB29_.wvu.PrintArea" localSheetId="3" hidden="1">'120'!$B$1:$I$45</definedName>
    <definedName name="Z_E2CC9FC4_0BC0_436E_ADCD_359C2FAFDB29_.wvu.PrintArea" localSheetId="4" hidden="1">'121'!$B$1:$I$57</definedName>
    <definedName name="Z_E2CC9FC4_0BC0_436E_ADCD_359C2FAFDB29_.wvu.Rows" localSheetId="3" hidden="1">'120'!#REF!,'120'!#REF!,'120'!#REF!</definedName>
    <definedName name="Z_E6102C81_66EB_431A_8D8E_4AF70093C129_.wvu.PrintArea" localSheetId="1" hidden="1">'118'!$C$1:$M$51</definedName>
    <definedName name="Z_E6102C81_66EB_431A_8D8E_4AF70093C129_.wvu.PrintArea" localSheetId="2" hidden="1">'119'!$B$1:$K$38</definedName>
    <definedName name="Z_E6102C81_66EB_431A_8D8E_4AF70093C129_.wvu.PrintArea" localSheetId="3" hidden="1">'120'!$B$1:$I$45</definedName>
    <definedName name="Z_E6102C81_66EB_431A_8D8E_4AF70093C129_.wvu.PrintArea" localSheetId="4" hidden="1">'121'!$B$1:$I$57</definedName>
    <definedName name="Z_E6102C81_66EB_431A_8D8E_4AF70093C129_.wvu.Rows" localSheetId="3" hidden="1">'120'!#REF!,'120'!#REF!,'120'!#REF!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F39" i="3"/>
  <c r="D39" i="3"/>
  <c r="J39" i="3" s="1"/>
  <c r="J38" i="3"/>
  <c r="I38" i="3"/>
  <c r="H38" i="3"/>
  <c r="E38" i="3"/>
  <c r="K38" i="3" s="1"/>
  <c r="J37" i="3"/>
  <c r="G37" i="3"/>
  <c r="F37" i="3"/>
  <c r="D37" i="3"/>
  <c r="C37" i="3"/>
  <c r="C39" i="3" s="1"/>
  <c r="I39" i="3" s="1"/>
  <c r="K36" i="3"/>
  <c r="J36" i="3"/>
  <c r="I36" i="3"/>
  <c r="H36" i="3"/>
  <c r="E36" i="3"/>
  <c r="J35" i="3"/>
  <c r="I35" i="3"/>
  <c r="H35" i="3"/>
  <c r="K35" i="3" s="1"/>
  <c r="E35" i="3"/>
  <c r="J34" i="3"/>
  <c r="I34" i="3"/>
  <c r="H34" i="3"/>
  <c r="E34" i="3"/>
  <c r="K34" i="3" s="1"/>
  <c r="K33" i="3"/>
  <c r="J33" i="3"/>
  <c r="I33" i="3"/>
  <c r="H33" i="3"/>
  <c r="E33" i="3"/>
  <c r="J32" i="3"/>
  <c r="I32" i="3"/>
  <c r="H32" i="3"/>
  <c r="E32" i="3"/>
  <c r="K32" i="3" s="1"/>
  <c r="J31" i="3"/>
  <c r="I31" i="3"/>
  <c r="H31" i="3"/>
  <c r="E31" i="3"/>
  <c r="K31" i="3" s="1"/>
  <c r="K30" i="3"/>
  <c r="J30" i="3"/>
  <c r="I30" i="3"/>
  <c r="H30" i="3"/>
  <c r="E30" i="3"/>
  <c r="J29" i="3"/>
  <c r="I29" i="3"/>
  <c r="H29" i="3"/>
  <c r="E29" i="3"/>
  <c r="K29" i="3" s="1"/>
  <c r="K28" i="3"/>
  <c r="J28" i="3"/>
  <c r="I28" i="3"/>
  <c r="H28" i="3"/>
  <c r="E28" i="3"/>
  <c r="J27" i="3"/>
  <c r="I27" i="3"/>
  <c r="H27" i="3"/>
  <c r="K27" i="3" s="1"/>
  <c r="E27" i="3"/>
  <c r="J26" i="3"/>
  <c r="I26" i="3"/>
  <c r="H26" i="3"/>
  <c r="E26" i="3"/>
  <c r="K26" i="3" s="1"/>
  <c r="K25" i="3"/>
  <c r="J25" i="3"/>
  <c r="I25" i="3"/>
  <c r="H25" i="3"/>
  <c r="E25" i="3"/>
  <c r="J24" i="3"/>
  <c r="I24" i="3"/>
  <c r="H24" i="3"/>
  <c r="E24" i="3"/>
  <c r="K24" i="3" s="1"/>
  <c r="J23" i="3"/>
  <c r="I23" i="3"/>
  <c r="H23" i="3"/>
  <c r="E23" i="3"/>
  <c r="K23" i="3" s="1"/>
  <c r="K22" i="3"/>
  <c r="J22" i="3"/>
  <c r="I22" i="3"/>
  <c r="H22" i="3"/>
  <c r="E22" i="3"/>
  <c r="J21" i="3"/>
  <c r="I21" i="3"/>
  <c r="H21" i="3"/>
  <c r="E21" i="3"/>
  <c r="K21" i="3" s="1"/>
  <c r="K20" i="3"/>
  <c r="J20" i="3"/>
  <c r="I20" i="3"/>
  <c r="H20" i="3"/>
  <c r="E20" i="3"/>
  <c r="J19" i="3"/>
  <c r="I19" i="3"/>
  <c r="H19" i="3"/>
  <c r="K19" i="3" s="1"/>
  <c r="E19" i="3"/>
  <c r="J18" i="3"/>
  <c r="I18" i="3"/>
  <c r="H18" i="3"/>
  <c r="E18" i="3"/>
  <c r="K18" i="3" s="1"/>
  <c r="K17" i="3"/>
  <c r="J17" i="3"/>
  <c r="I17" i="3"/>
  <c r="H17" i="3"/>
  <c r="E17" i="3"/>
  <c r="J16" i="3"/>
  <c r="I16" i="3"/>
  <c r="H16" i="3"/>
  <c r="H37" i="3" s="1"/>
  <c r="H39" i="3" s="1"/>
  <c r="E16" i="3"/>
  <c r="E37" i="3" s="1"/>
  <c r="K37" i="3" l="1"/>
  <c r="E39" i="3"/>
  <c r="K39" i="3" s="1"/>
  <c r="K16" i="3"/>
  <c r="I37" i="3"/>
</calcChain>
</file>

<file path=xl/sharedStrings.xml><?xml version="1.0" encoding="utf-8"?>
<sst xmlns="http://schemas.openxmlformats.org/spreadsheetml/2006/main" count="312" uniqueCount="211">
  <si>
    <t>.</t>
    <phoneticPr fontId="3"/>
  </si>
  <si>
    <t>１７　選　挙 ・ 議　会</t>
    <rPh sb="3" eb="4">
      <t>セン</t>
    </rPh>
    <rPh sb="5" eb="6">
      <t>キョ</t>
    </rPh>
    <rPh sb="9" eb="10">
      <t>ギ</t>
    </rPh>
    <rPh sb="11" eb="12">
      <t>カイ</t>
    </rPh>
    <phoneticPr fontId="3"/>
  </si>
  <si>
    <t>資料：選挙管理委員会</t>
  </si>
  <si>
    <t>49.17</t>
    <phoneticPr fontId="3"/>
  </si>
  <si>
    <t>43.16</t>
    <phoneticPr fontId="3"/>
  </si>
  <si>
    <t>46.04</t>
    <phoneticPr fontId="3"/>
  </si>
  <si>
    <t>市議会議員選挙</t>
    <phoneticPr fontId="3"/>
  </si>
  <si>
    <t>無　投　票</t>
    <rPh sb="0" eb="1">
      <t>ム</t>
    </rPh>
    <rPh sb="2" eb="3">
      <t>トウ</t>
    </rPh>
    <rPh sb="4" eb="5">
      <t>ヒョウ</t>
    </rPh>
    <phoneticPr fontId="3"/>
  </si>
  <si>
    <t>49.14</t>
    <phoneticPr fontId="3"/>
  </si>
  <si>
    <t>46.03</t>
    <phoneticPr fontId="3"/>
  </si>
  <si>
    <t>市長選挙</t>
    <phoneticPr fontId="3"/>
  </si>
  <si>
    <t>49.15</t>
    <phoneticPr fontId="3"/>
  </si>
  <si>
    <t>43.17</t>
    <phoneticPr fontId="3"/>
  </si>
  <si>
    <t>補欠選挙</t>
    <rPh sb="0" eb="2">
      <t>ホケツ</t>
    </rPh>
    <rPh sb="2" eb="4">
      <t>センキョ</t>
    </rPh>
    <phoneticPr fontId="3"/>
  </si>
  <si>
    <t>無　投　票</t>
    <phoneticPr fontId="3"/>
  </si>
  <si>
    <t>県議会議員選挙</t>
    <rPh sb="0" eb="7">
      <t>ケンギカイギインセンキョ</t>
    </rPh>
    <phoneticPr fontId="3"/>
  </si>
  <si>
    <t>24.31</t>
    <phoneticPr fontId="3"/>
  </si>
  <si>
    <t>24.04</t>
    <phoneticPr fontId="3"/>
  </si>
  <si>
    <t>24.17</t>
    <phoneticPr fontId="3"/>
  </si>
  <si>
    <t>県知事選挙</t>
    <rPh sb="0" eb="5">
      <t>ケンチジセンキョ</t>
    </rPh>
    <phoneticPr fontId="3"/>
  </si>
  <si>
    <t>15.09</t>
    <phoneticPr fontId="3"/>
  </si>
  <si>
    <t>15.54</t>
    <phoneticPr fontId="3"/>
  </si>
  <si>
    <t>15.33</t>
    <phoneticPr fontId="3"/>
  </si>
  <si>
    <t>41.25</t>
    <phoneticPr fontId="3"/>
  </si>
  <si>
    <t>40.29</t>
    <phoneticPr fontId="3"/>
  </si>
  <si>
    <t>40.75</t>
    <phoneticPr fontId="3"/>
  </si>
  <si>
    <t>48.73</t>
    <phoneticPr fontId="3"/>
  </si>
  <si>
    <t>47.45</t>
    <phoneticPr fontId="3"/>
  </si>
  <si>
    <t>48.07</t>
    <phoneticPr fontId="3"/>
  </si>
  <si>
    <t>参議院議員選挙</t>
    <phoneticPr fontId="3"/>
  </si>
  <si>
    <t>衆議院議員選挙</t>
    <phoneticPr fontId="3"/>
  </si>
  <si>
    <t>女</t>
  </si>
  <si>
    <t>男</t>
  </si>
  <si>
    <t>総  数</t>
  </si>
  <si>
    <t>年月日</t>
    <rPh sb="0" eb="3">
      <t>ネンガッピ</t>
    </rPh>
    <phoneticPr fontId="3"/>
  </si>
  <si>
    <t>投 票 率 （％）</t>
  </si>
  <si>
    <t>投 票 者 数 （人）</t>
  </si>
  <si>
    <t>有 権 者 数 （人）</t>
  </si>
  <si>
    <t>執行</t>
    <phoneticPr fontId="3"/>
  </si>
  <si>
    <t>区分</t>
    <rPh sb="0" eb="2">
      <t>クブン</t>
    </rPh>
    <phoneticPr fontId="3"/>
  </si>
  <si>
    <t xml:space="preserve">１７－１　選挙の投票状況 </t>
    <phoneticPr fontId="3"/>
  </si>
  <si>
    <t>資料：選挙管理委員会</t>
    <phoneticPr fontId="3"/>
  </si>
  <si>
    <t>合計</t>
    <rPh sb="0" eb="2">
      <t>ゴウケイ</t>
    </rPh>
    <phoneticPr fontId="3"/>
  </si>
  <si>
    <t>在外</t>
    <rPh sb="0" eb="2">
      <t>ザイガイ</t>
    </rPh>
    <phoneticPr fontId="3"/>
  </si>
  <si>
    <t>国内有権者合計</t>
    <rPh sb="0" eb="2">
      <t>コクナイ</t>
    </rPh>
    <rPh sb="2" eb="5">
      <t>ユウケンシャ</t>
    </rPh>
    <rPh sb="5" eb="7">
      <t>ゴウケイ</t>
    </rPh>
    <phoneticPr fontId="3"/>
  </si>
  <si>
    <t>資料館</t>
  </si>
  <si>
    <t>八潮中学校</t>
  </si>
  <si>
    <t>勤労者福祉・スポーツセンター</t>
    <rPh sb="0" eb="3">
      <t>キンロウシャ</t>
    </rPh>
    <rPh sb="3" eb="5">
      <t>フクシ</t>
    </rPh>
    <phoneticPr fontId="18"/>
  </si>
  <si>
    <t>大原中学校</t>
    <rPh sb="2" eb="5">
      <t>チュウガッコウ</t>
    </rPh>
    <phoneticPr fontId="3"/>
  </si>
  <si>
    <t>柳之宮小学校</t>
  </si>
  <si>
    <t>八幡小学校</t>
  </si>
  <si>
    <t>大原小学校</t>
  </si>
  <si>
    <t>大曽根中公民館</t>
  </si>
  <si>
    <t>大曽根小学校</t>
  </si>
  <si>
    <t>浮塚公民館</t>
    <rPh sb="0" eb="2">
      <t>ウキヅカ</t>
    </rPh>
    <rPh sb="2" eb="5">
      <t>コウミンカン</t>
    </rPh>
    <phoneticPr fontId="3"/>
  </si>
  <si>
    <t>中川小学校</t>
  </si>
  <si>
    <t>大瀬小学校</t>
  </si>
  <si>
    <t>新田公民館</t>
  </si>
  <si>
    <t>潮止小学校</t>
  </si>
  <si>
    <t>上木曽根会館</t>
  </si>
  <si>
    <t>松之木小学校</t>
  </si>
  <si>
    <t>やしお生涯楽習館</t>
  </si>
  <si>
    <t>八條小学校</t>
  </si>
  <si>
    <t>伊草団地住宅管理組合集会所</t>
    <phoneticPr fontId="3"/>
  </si>
  <si>
    <t>八条保育所</t>
  </si>
  <si>
    <t>八條北小学校</t>
  </si>
  <si>
    <t>計</t>
  </si>
  <si>
    <t>投票率（％）</t>
  </si>
  <si>
    <t>有権者数（人）</t>
  </si>
  <si>
    <t>投票者数（人）</t>
  </si>
  <si>
    <t>投　　票　　所</t>
  </si>
  <si>
    <t>１７－３　投票所別有権者数・投票者数・投票率</t>
    <phoneticPr fontId="3"/>
  </si>
  <si>
    <t>資料：選挙管理委員会（９月１日現在）</t>
    <phoneticPr fontId="3"/>
  </si>
  <si>
    <t>６年</t>
    <rPh sb="1" eb="2">
      <t>ネン</t>
    </rPh>
    <phoneticPr fontId="3"/>
  </si>
  <si>
    <t>５年</t>
    <rPh sb="1" eb="2">
      <t>ネン</t>
    </rPh>
    <phoneticPr fontId="3"/>
  </si>
  <si>
    <t>４年</t>
    <rPh sb="1" eb="2">
      <t>ネン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</si>
  <si>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</si>
  <si>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</si>
  <si>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総数</t>
    <rPh sb="0" eb="2">
      <t>ソウスウ</t>
    </rPh>
    <phoneticPr fontId="3"/>
  </si>
  <si>
    <t>年</t>
    <rPh sb="0" eb="1">
      <t>ネン</t>
    </rPh>
    <phoneticPr fontId="3"/>
  </si>
  <si>
    <t>単位：人</t>
    <rPh sb="0" eb="2">
      <t>タンイ</t>
    </rPh>
    <rPh sb="3" eb="4">
      <t>ニン</t>
    </rPh>
    <phoneticPr fontId="3"/>
  </si>
  <si>
    <t>１７－２　有権者数の推移</t>
    <phoneticPr fontId="3"/>
  </si>
  <si>
    <t>資料：議会事務局</t>
  </si>
  <si>
    <t>５年</t>
    <rPh sb="1" eb="2">
      <t>トシ</t>
    </rPh>
    <phoneticPr fontId="3"/>
  </si>
  <si>
    <t>-</t>
  </si>
  <si>
    <t>４年</t>
    <rPh sb="1" eb="2">
      <t>トシ</t>
    </rPh>
    <phoneticPr fontId="3"/>
  </si>
  <si>
    <t>-</t>
    <phoneticPr fontId="3"/>
  </si>
  <si>
    <t>３年</t>
    <rPh sb="1" eb="2">
      <t>トシ</t>
    </rPh>
    <phoneticPr fontId="3"/>
  </si>
  <si>
    <t>取り下げ</t>
    <phoneticPr fontId="3"/>
  </si>
  <si>
    <t>審議未了</t>
  </si>
  <si>
    <t>不採択</t>
  </si>
  <si>
    <t>趣旨採択</t>
  </si>
  <si>
    <t>一部採択</t>
  </si>
  <si>
    <t>採  択</t>
  </si>
  <si>
    <t>年  次</t>
  </si>
  <si>
    <t>単位：件</t>
    <rPh sb="0" eb="2">
      <t>タンイ</t>
    </rPh>
    <rPh sb="3" eb="4">
      <t>ケン</t>
    </rPh>
    <phoneticPr fontId="3"/>
  </si>
  <si>
    <t>１７－６　請願処理件数</t>
    <phoneticPr fontId="3"/>
  </si>
  <si>
    <t>その他</t>
    <phoneticPr fontId="3"/>
  </si>
  <si>
    <t>人  事</t>
  </si>
  <si>
    <t>専  決</t>
  </si>
  <si>
    <t>決  算</t>
  </si>
  <si>
    <t>予  算</t>
  </si>
  <si>
    <t>条  例</t>
  </si>
  <si>
    <t>１７－５　提出議案件数</t>
    <phoneticPr fontId="3"/>
  </si>
  <si>
    <t>注）令和６年は７月に１人欠員となったため、政党別の人数の合計は20人となる。</t>
    <rPh sb="0" eb="1">
      <t>チュウ</t>
    </rPh>
    <rPh sb="8" eb="9">
      <t>ガツ</t>
    </rPh>
    <rPh sb="11" eb="12">
      <t>ニン</t>
    </rPh>
    <rPh sb="12" eb="14">
      <t>ケツイン</t>
    </rPh>
    <rPh sb="33" eb="34">
      <t>ニン</t>
    </rPh>
    <phoneticPr fontId="3"/>
  </si>
  <si>
    <t>資料：議会事務局（10月１日現在）</t>
    <phoneticPr fontId="3"/>
  </si>
  <si>
    <t>立憲民主党</t>
    <rPh sb="0" eb="2">
      <t>リッケン</t>
    </rPh>
    <rPh sb="2" eb="5">
      <t>ミンシュトウ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</si>
  <si>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</si>
  <si>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日本共産党</t>
  </si>
  <si>
    <t>公明党</t>
  </si>
  <si>
    <t>自由民主党</t>
  </si>
  <si>
    <t>無所属</t>
  </si>
  <si>
    <t>定  数</t>
  </si>
  <si>
    <t>１７－４　市議会党派別議員数</t>
    <phoneticPr fontId="3"/>
  </si>
  <si>
    <t>前田　貞子</t>
    <rPh sb="0" eb="2">
      <t>マエダ</t>
    </rPh>
    <rPh sb="3" eb="5">
      <t>サダコ</t>
    </rPh>
    <phoneticPr fontId="1"/>
  </si>
  <si>
    <t>金子　壮一</t>
    <rPh sb="0" eb="2">
      <t>カネコ</t>
    </rPh>
    <rPh sb="3" eb="5">
      <t>ソウイチ</t>
    </rPh>
    <phoneticPr fontId="1"/>
  </si>
  <si>
    <t>篠原　亮太</t>
    <rPh sb="0" eb="2">
      <t>シノハラ</t>
    </rPh>
    <rPh sb="3" eb="5">
      <t>リョウタ</t>
    </rPh>
    <phoneticPr fontId="3"/>
  </si>
  <si>
    <t>林　雄一</t>
    <rPh sb="0" eb="1">
      <t>ハヤシ</t>
    </rPh>
    <rPh sb="2" eb="4">
      <t>ユウイチ</t>
    </rPh>
    <phoneticPr fontId="3"/>
  </si>
  <si>
    <t>寺原　一行</t>
    <rPh sb="0" eb="2">
      <t>テラハラ</t>
    </rPh>
    <rPh sb="3" eb="5">
      <t>カズユキ</t>
    </rPh>
    <phoneticPr fontId="3"/>
  </si>
  <si>
    <t>岡部　一正</t>
    <rPh sb="0" eb="2">
      <t>オカベ</t>
    </rPh>
    <rPh sb="3" eb="4">
      <t>イチ</t>
    </rPh>
    <rPh sb="4" eb="5">
      <t>マサ</t>
    </rPh>
    <phoneticPr fontId="3"/>
  </si>
  <si>
    <t>朝田　和宏</t>
    <rPh sb="0" eb="2">
      <t>アサダ</t>
    </rPh>
    <rPh sb="3" eb="4">
      <t>カズ</t>
    </rPh>
    <rPh sb="4" eb="5">
      <t>ヒロ</t>
    </rPh>
    <phoneticPr fontId="3"/>
  </si>
  <si>
    <t>大山　安司</t>
    <rPh sb="0" eb="2">
      <t>オオヤマ</t>
    </rPh>
    <rPh sb="3" eb="5">
      <t>ヤスジ</t>
    </rPh>
    <phoneticPr fontId="3"/>
  </si>
  <si>
    <t>福野　未知留</t>
    <rPh sb="0" eb="2">
      <t>フクノ</t>
    </rPh>
    <rPh sb="3" eb="6">
      <t>ミチル</t>
    </rPh>
    <phoneticPr fontId="25"/>
  </si>
  <si>
    <t>大久保　龍雄</t>
    <rPh sb="4" eb="6">
      <t>タツオ</t>
    </rPh>
    <phoneticPr fontId="3"/>
  </si>
  <si>
    <t>寺原　一行</t>
    <rPh sb="0" eb="2">
      <t>テラハラ</t>
    </rPh>
    <rPh sb="3" eb="5">
      <t>カズユキ</t>
    </rPh>
    <phoneticPr fontId="25"/>
  </si>
  <si>
    <t>服部　清二</t>
    <rPh sb="0" eb="2">
      <t>ハットリ</t>
    </rPh>
    <rPh sb="3" eb="5">
      <t>セイジ</t>
    </rPh>
    <phoneticPr fontId="3"/>
  </si>
  <si>
    <t>岡部　一正</t>
    <rPh sb="0" eb="2">
      <t>オカベ</t>
    </rPh>
    <rPh sb="3" eb="5">
      <t>カズマサ</t>
    </rPh>
    <phoneticPr fontId="3"/>
  </si>
  <si>
    <t>森　伸一</t>
  </si>
  <si>
    <t>朝田　和宏</t>
    <rPh sb="0" eb="2">
      <t>アサダ</t>
    </rPh>
    <rPh sb="3" eb="5">
      <t>カズヒロ</t>
    </rPh>
    <phoneticPr fontId="3"/>
  </si>
  <si>
    <t>織田　一</t>
  </si>
  <si>
    <t>小倉　順子</t>
  </si>
  <si>
    <t>小倉　順子</t>
    <rPh sb="0" eb="2">
      <t>オグラ</t>
    </rPh>
    <rPh sb="3" eb="5">
      <t>ジュンコ</t>
    </rPh>
    <phoneticPr fontId="3"/>
  </si>
  <si>
    <t>森下　純三</t>
  </si>
  <si>
    <t>森下　純三</t>
    <rPh sb="0" eb="2">
      <t>モリシタ</t>
    </rPh>
    <rPh sb="3" eb="5">
      <t>ジュンゾウ</t>
    </rPh>
    <phoneticPr fontId="3"/>
  </si>
  <si>
    <t>武之内　清久</t>
  </si>
  <si>
    <t>武之内　清久</t>
    <rPh sb="0" eb="3">
      <t>タケノウチ</t>
    </rPh>
    <rPh sb="4" eb="6">
      <t>キヨヒサ</t>
    </rPh>
    <phoneticPr fontId="3"/>
  </si>
  <si>
    <t>広沢　昇</t>
  </si>
  <si>
    <t>森　伸一</t>
    <rPh sb="0" eb="1">
      <t>モリ</t>
    </rPh>
    <rPh sb="2" eb="4">
      <t>シンイチ</t>
    </rPh>
    <phoneticPr fontId="3"/>
  </si>
  <si>
    <t>近藤　晶作</t>
  </si>
  <si>
    <t>瀬戸　知英子</t>
  </si>
  <si>
    <t>小倉　孝義</t>
  </si>
  <si>
    <t>荻野　清晴</t>
  </si>
  <si>
    <t>吉田　準一</t>
  </si>
  <si>
    <t>立川　弘美</t>
  </si>
  <si>
    <t>飯山　恒男</t>
  </si>
  <si>
    <t>渋谷　敏男</t>
  </si>
  <si>
    <t>初山　繁雄</t>
  </si>
  <si>
    <t>鈴木　恵</t>
  </si>
  <si>
    <t>豊田　常雄</t>
  </si>
  <si>
    <t>島根　秀行</t>
  </si>
  <si>
    <t>柳澤　功一</t>
  </si>
  <si>
    <t>多田　八郎</t>
  </si>
  <si>
    <t>榎本　多喜二</t>
  </si>
  <si>
    <t>多田　重美</t>
  </si>
  <si>
    <t>大山　浩司</t>
  </si>
  <si>
    <t>宇田川　熊市</t>
  </si>
  <si>
    <t>会田　永吉</t>
  </si>
  <si>
    <t>秋山　誠一</t>
  </si>
  <si>
    <t>大村　龍之介</t>
  </si>
  <si>
    <t>宍倉　正道</t>
  </si>
  <si>
    <t>八川　篤雄</t>
  </si>
  <si>
    <t>臼倉　三蔵</t>
  </si>
  <si>
    <t>浜野　剛</t>
  </si>
  <si>
    <t>浜野　昭</t>
  </si>
  <si>
    <t>豊田　政吉</t>
  </si>
  <si>
    <t>昼間　政次</t>
  </si>
  <si>
    <t>金子　欣治</t>
  </si>
  <si>
    <t>荻野　寅吉</t>
  </si>
  <si>
    <t>清水　祐二</t>
  </si>
  <si>
    <t>田中　政吉</t>
  </si>
  <si>
    <t>大山　敏夫</t>
  </si>
  <si>
    <t>藤波　米郎</t>
  </si>
  <si>
    <t>中嶋　孝吉</t>
    <rPh sb="1" eb="2">
      <t>シマ</t>
    </rPh>
    <phoneticPr fontId="21"/>
  </si>
  <si>
    <t>会田　喜一</t>
  </si>
  <si>
    <t>田中　精一郎</t>
  </si>
  <si>
    <t>高橋　鷹松</t>
  </si>
  <si>
    <t>堀井　勇之助</t>
  </si>
  <si>
    <t>高橋　進市</t>
  </si>
  <si>
    <t>昼間　盛一</t>
  </si>
  <si>
    <t>鈴木　慶助</t>
  </si>
  <si>
    <t>大久保　才一郎</t>
  </si>
  <si>
    <t>藤波　信昭</t>
  </si>
  <si>
    <t>大山　昌吾</t>
  </si>
  <si>
    <t>小早川　小五郎</t>
  </si>
  <si>
    <t>豊田　与一</t>
  </si>
  <si>
    <t>初</t>
    <rPh sb="0" eb="1">
      <t>ショ</t>
    </rPh>
    <phoneticPr fontId="3"/>
  </si>
  <si>
    <t>初</t>
    <rPh sb="0" eb="1">
      <t>ハツ</t>
    </rPh>
    <phoneticPr fontId="3"/>
  </si>
  <si>
    <t>退任</t>
    <rPh sb="0" eb="2">
      <t>タイニン</t>
    </rPh>
    <phoneticPr fontId="3"/>
  </si>
  <si>
    <t>就任</t>
    <rPh sb="0" eb="2">
      <t>シュウニン</t>
    </rPh>
    <phoneticPr fontId="3"/>
  </si>
  <si>
    <t>氏名</t>
    <rPh sb="0" eb="2">
      <t>シメイ</t>
    </rPh>
    <phoneticPr fontId="3"/>
  </si>
  <si>
    <t>代</t>
    <rPh sb="0" eb="1">
      <t>ダイ</t>
    </rPh>
    <phoneticPr fontId="3"/>
  </si>
  <si>
    <t>１７－８　歴代議会副議長一覧</t>
    <phoneticPr fontId="3"/>
  </si>
  <si>
    <t>１７－７　歴代議会議長一覧</t>
    <phoneticPr fontId="3"/>
  </si>
  <si>
    <t>年</t>
  </si>
  <si>
    <t>令和３年</t>
    <rPh sb="0" eb="2">
      <t>レイワ</t>
    </rPh>
    <rPh sb="3" eb="4">
      <t>ネン</t>
    </rPh>
    <phoneticPr fontId="3"/>
  </si>
  <si>
    <t>７年</t>
    <rPh sb="1" eb="2">
      <t>ネン</t>
    </rPh>
    <phoneticPr fontId="3"/>
  </si>
  <si>
    <t>日本保守党</t>
    <rPh sb="0" eb="2">
      <t>ニッポン</t>
    </rPh>
    <rPh sb="2" eb="5">
      <t>ホシュトウ</t>
    </rPh>
    <phoneticPr fontId="21"/>
  </si>
  <si>
    <t>令和２年</t>
    <rPh sb="3" eb="4">
      <t>トシ</t>
    </rPh>
    <phoneticPr fontId="3"/>
  </si>
  <si>
    <t>６年</t>
    <rPh sb="1" eb="2">
      <t>トシ</t>
    </rPh>
    <phoneticPr fontId="4"/>
  </si>
  <si>
    <t>林　雄一</t>
    <rPh sb="0" eb="1">
      <t>ハヤシ</t>
    </rPh>
    <rPh sb="2" eb="4">
      <t>ユウイチ</t>
    </rPh>
    <phoneticPr fontId="25"/>
  </si>
  <si>
    <t>資料：議会事務局（令和８年１月１日現在）</t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</si>
  <si>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資料：議会事務局（令和８年１月１日現在）</t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4"/>
  </si>
  <si>
    <t>鈴木　貞夫</t>
    <phoneticPr fontId="1"/>
  </si>
  <si>
    <t>補欠選挙</t>
  </si>
  <si>
    <t>令和３年</t>
  </si>
  <si>
    <t>４年</t>
  </si>
  <si>
    <t>５年</t>
  </si>
  <si>
    <t>６年</t>
  </si>
  <si>
    <t>７年</t>
  </si>
  <si>
    <t>（令和７年７月２０日執行　参議院議員通常選挙）</t>
    <phoneticPr fontId="3"/>
  </si>
  <si>
    <t>-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</si>
</sst>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[$-411]gee\.mm\.dd;@"/>
    <numFmt numFmtId="179" formatCode="[$-411]ge\.mm\.d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28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8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u/>
      <sz val="11"/>
      <color indexed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7" fillId="0" borderId="0" xfId="1" applyNumberFormat="1" applyFont="1" applyBorder="1" applyAlignment="1" applyProtection="1">
      <alignment vertical="center"/>
      <protection locked="0"/>
    </xf>
    <xf numFmtId="176" fontId="7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1" applyNumberFormat="1" applyFont="1" applyBorder="1" applyAlignment="1" applyProtection="1">
      <alignment vertical="center"/>
      <protection locked="0"/>
    </xf>
    <xf numFmtId="176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177" fontId="9" fillId="0" borderId="2" xfId="2" applyNumberFormat="1" applyFont="1" applyBorder="1" applyAlignment="1">
      <alignment vertical="center" shrinkToFit="1"/>
    </xf>
    <xf numFmtId="176" fontId="9" fillId="0" borderId="3" xfId="1" applyNumberFormat="1" applyFont="1" applyBorder="1" applyAlignment="1">
      <alignment vertical="center" shrinkToFit="1"/>
    </xf>
    <xf numFmtId="176" fontId="9" fillId="0" borderId="2" xfId="1" applyNumberFormat="1" applyFont="1" applyBorder="1" applyAlignment="1">
      <alignment vertical="center" shrinkToFit="1"/>
    </xf>
    <xf numFmtId="176" fontId="9" fillId="0" borderId="4" xfId="1" applyNumberFormat="1" applyFont="1" applyBorder="1" applyAlignment="1">
      <alignment vertical="center" shrinkToFit="1"/>
    </xf>
    <xf numFmtId="178" fontId="9" fillId="0" borderId="5" xfId="2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6" xfId="1" applyNumberFormat="1" applyFont="1" applyBorder="1" applyAlignment="1">
      <alignment vertical="center" shrinkToFit="1"/>
    </xf>
    <xf numFmtId="176" fontId="9" fillId="0" borderId="0" xfId="1" applyNumberFormat="1" applyFont="1" applyBorder="1" applyAlignment="1">
      <alignment vertical="center" shrinkToFit="1"/>
    </xf>
    <xf numFmtId="176" fontId="9" fillId="0" borderId="7" xfId="1" applyNumberFormat="1" applyFont="1" applyBorder="1" applyAlignment="1">
      <alignment vertical="center" shrinkToFit="1"/>
    </xf>
    <xf numFmtId="178" fontId="9" fillId="0" borderId="8" xfId="0" applyNumberFormat="1" applyFont="1" applyBorder="1" applyAlignment="1">
      <alignment horizontal="right" vertical="center" shrinkToFit="1"/>
    </xf>
    <xf numFmtId="177" fontId="9" fillId="0" borderId="0" xfId="1" quotePrefix="1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177" fontId="9" fillId="0" borderId="2" xfId="1" quotePrefix="1" applyNumberFormat="1" applyFont="1" applyBorder="1" applyAlignment="1">
      <alignment horizontal="right" vertical="center" shrinkToFit="1"/>
    </xf>
    <xf numFmtId="178" fontId="9" fillId="0" borderId="8" xfId="2" applyNumberFormat="1" applyFont="1" applyBorder="1" applyAlignment="1">
      <alignment horizontal="right" vertical="center" shrinkToFit="1"/>
    </xf>
    <xf numFmtId="177" fontId="9" fillId="0" borderId="0" xfId="1" applyNumberFormat="1" applyFont="1" applyBorder="1" applyAlignment="1">
      <alignment horizontal="centerContinuous" vertical="center" shrinkToFit="1"/>
    </xf>
    <xf numFmtId="176" fontId="9" fillId="0" borderId="6" xfId="1" applyNumberFormat="1" applyFont="1" applyBorder="1" applyAlignment="1">
      <alignment horizontal="centerContinuous" vertical="center" shrinkToFit="1"/>
    </xf>
    <xf numFmtId="176" fontId="9" fillId="0" borderId="0" xfId="1" applyNumberFormat="1" applyFont="1" applyBorder="1" applyAlignment="1">
      <alignment horizontal="centerContinuous" vertical="center" shrinkToFit="1"/>
    </xf>
    <xf numFmtId="176" fontId="9" fillId="0" borderId="7" xfId="1" applyNumberFormat="1" applyFont="1" applyBorder="1" applyAlignment="1">
      <alignment horizontal="centerContinuous" vertical="center" shrinkToFit="1"/>
    </xf>
    <xf numFmtId="178" fontId="9" fillId="0" borderId="5" xfId="0" applyNumberFormat="1" applyFont="1" applyBorder="1" applyAlignment="1">
      <alignment horizontal="right" vertical="center" shrinkToFit="1"/>
    </xf>
    <xf numFmtId="177" fontId="9" fillId="0" borderId="9" xfId="1" applyNumberFormat="1" applyFont="1" applyBorder="1" applyAlignment="1">
      <alignment horizontal="centerContinuous" vertical="center" shrinkToFit="1"/>
    </xf>
    <xf numFmtId="176" fontId="9" fillId="0" borderId="10" xfId="1" applyNumberFormat="1" applyFont="1" applyBorder="1" applyAlignment="1">
      <alignment horizontal="centerContinuous" vertical="center" shrinkToFit="1"/>
    </xf>
    <xf numFmtId="176" fontId="9" fillId="0" borderId="9" xfId="1" applyNumberFormat="1" applyFont="1" applyBorder="1" applyAlignment="1">
      <alignment horizontal="centerContinuous" vertical="center" shrinkToFit="1"/>
    </xf>
    <xf numFmtId="176" fontId="9" fillId="0" borderId="11" xfId="1" applyNumberFormat="1" applyFont="1" applyBorder="1" applyAlignment="1">
      <alignment horizontal="centerContinuous" vertical="center" shrinkToFit="1"/>
    </xf>
    <xf numFmtId="178" fontId="9" fillId="0" borderId="12" xfId="2" applyNumberFormat="1" applyFont="1" applyBorder="1" applyAlignment="1">
      <alignment horizontal="right" vertical="center" shrinkToFit="1"/>
    </xf>
    <xf numFmtId="177" fontId="9" fillId="0" borderId="7" xfId="1" applyNumberFormat="1" applyFont="1" applyBorder="1" applyAlignment="1">
      <alignment horizontal="centerContinuous"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176" fontId="9" fillId="0" borderId="3" xfId="1" applyNumberFormat="1" applyFont="1" applyBorder="1" applyAlignment="1">
      <alignment horizontal="right" vertical="center" shrinkToFit="1"/>
    </xf>
    <xf numFmtId="176" fontId="9" fillId="0" borderId="2" xfId="1" applyNumberFormat="1" applyFont="1" applyBorder="1" applyAlignment="1">
      <alignment horizontal="right" vertical="center" shrinkToFit="1"/>
    </xf>
    <xf numFmtId="176" fontId="9" fillId="0" borderId="4" xfId="1" applyNumberFormat="1" applyFont="1" applyBorder="1" applyAlignment="1">
      <alignment horizontal="right" vertical="center" shrinkToFit="1"/>
    </xf>
    <xf numFmtId="0" fontId="9" fillId="0" borderId="0" xfId="2" applyFont="1" applyAlignment="1">
      <alignment vertical="center"/>
    </xf>
    <xf numFmtId="176" fontId="9" fillId="0" borderId="6" xfId="1" applyNumberFormat="1" applyFont="1" applyBorder="1" applyAlignment="1">
      <alignment horizontal="right" vertical="center" shrinkToFit="1"/>
    </xf>
    <xf numFmtId="176" fontId="9" fillId="0" borderId="0" xfId="1" applyNumberFormat="1" applyFont="1" applyBorder="1" applyAlignment="1">
      <alignment horizontal="right" vertical="center" shrinkToFit="1"/>
    </xf>
    <xf numFmtId="176" fontId="9" fillId="0" borderId="7" xfId="1" applyNumberFormat="1" applyFont="1" applyBorder="1" applyAlignment="1">
      <alignment horizontal="right" vertical="center" shrinkToFit="1"/>
    </xf>
    <xf numFmtId="177" fontId="9" fillId="0" borderId="9" xfId="1" quotePrefix="1" applyNumberFormat="1" applyFont="1" applyBorder="1" applyAlignment="1">
      <alignment horizontal="right" vertical="center" shrinkToFit="1"/>
    </xf>
    <xf numFmtId="176" fontId="9" fillId="0" borderId="10" xfId="1" applyNumberFormat="1" applyFont="1" applyBorder="1" applyAlignment="1">
      <alignment horizontal="right" vertical="center" shrinkToFit="1"/>
    </xf>
    <xf numFmtId="176" fontId="9" fillId="0" borderId="9" xfId="1" applyNumberFormat="1" applyFont="1" applyBorder="1" applyAlignment="1">
      <alignment horizontal="right" vertical="center" shrinkToFit="1"/>
    </xf>
    <xf numFmtId="176" fontId="9" fillId="0" borderId="11" xfId="1" applyNumberFormat="1" applyFont="1" applyBorder="1" applyAlignment="1">
      <alignment horizontal="right" vertical="center" shrinkToFit="1"/>
    </xf>
    <xf numFmtId="178" fontId="9" fillId="0" borderId="12" xfId="0" applyNumberFormat="1" applyFont="1" applyBorder="1" applyAlignment="1">
      <alignment horizontal="right" vertical="center" shrinkToFit="1"/>
    </xf>
    <xf numFmtId="177" fontId="11" fillId="0" borderId="14" xfId="1" applyNumberFormat="1" applyFont="1" applyBorder="1" applyAlignment="1">
      <alignment vertical="center" shrinkToFit="1"/>
    </xf>
    <xf numFmtId="177" fontId="11" fillId="0" borderId="14" xfId="1" quotePrefix="1" applyNumberFormat="1" applyFont="1" applyBorder="1" applyAlignment="1">
      <alignment horizontal="right" vertical="center" shrinkToFit="1"/>
    </xf>
    <xf numFmtId="176" fontId="11" fillId="0" borderId="15" xfId="1" applyNumberFormat="1" applyFont="1" applyBorder="1" applyAlignment="1">
      <alignment vertical="center" shrinkToFit="1"/>
    </xf>
    <xf numFmtId="176" fontId="11" fillId="0" borderId="14" xfId="1" applyNumberFormat="1" applyFont="1" applyBorder="1" applyAlignment="1">
      <alignment vertical="center" shrinkToFit="1"/>
    </xf>
    <xf numFmtId="176" fontId="11" fillId="0" borderId="16" xfId="1" applyNumberFormat="1" applyFont="1" applyBorder="1" applyAlignment="1">
      <alignment vertical="center" shrinkToFit="1"/>
    </xf>
    <xf numFmtId="178" fontId="9" fillId="0" borderId="17" xfId="0" applyNumberFormat="1" applyFont="1" applyBorder="1" applyAlignment="1">
      <alignment horizontal="right" vertical="center" shrinkToFit="1"/>
    </xf>
    <xf numFmtId="177" fontId="9" fillId="0" borderId="0" xfId="1" applyNumberFormat="1" applyFont="1" applyBorder="1" applyAlignment="1">
      <alignment vertical="center" shrinkToFit="1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Continuous" vertical="center"/>
    </xf>
    <xf numFmtId="0" fontId="9" fillId="2" borderId="18" xfId="0" applyFont="1" applyFill="1" applyBorder="1" applyAlignment="1">
      <alignment horizontal="centerContinuous" vertical="center"/>
    </xf>
    <xf numFmtId="0" fontId="9" fillId="2" borderId="20" xfId="0" applyFont="1" applyFill="1" applyBorder="1" applyAlignment="1">
      <alignment horizontal="centerContinuous" vertical="center"/>
    </xf>
    <xf numFmtId="0" fontId="9" fillId="2" borderId="19" xfId="0" applyFont="1" applyFill="1" applyBorder="1" applyAlignment="1">
      <alignment horizontal="centerContinuous" vertical="center"/>
    </xf>
    <xf numFmtId="0" fontId="9" fillId="3" borderId="19" xfId="0" applyFont="1" applyFill="1" applyBorder="1" applyAlignment="1">
      <alignment horizontal="centerContinuous" vertical="center"/>
    </xf>
    <xf numFmtId="0" fontId="9" fillId="2" borderId="21" xfId="0" applyFont="1" applyFill="1" applyBorder="1" applyAlignment="1">
      <alignment horizontal="centerContinuous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3" fillId="0" borderId="0" xfId="3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vertical="center"/>
    </xf>
    <xf numFmtId="0" fontId="16" fillId="0" borderId="0" xfId="3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9" fillId="0" borderId="21" xfId="2" applyFont="1" applyBorder="1" applyAlignment="1">
      <alignment horizontal="distributed" vertical="center" shrinkToFit="1"/>
    </xf>
    <xf numFmtId="0" fontId="9" fillId="0" borderId="3" xfId="2" applyFont="1" applyBorder="1" applyAlignment="1">
      <alignment horizontal="distributed" vertical="center" shrinkToFit="1"/>
    </xf>
    <xf numFmtId="0" fontId="9" fillId="0" borderId="6" xfId="2" applyFont="1" applyBorder="1" applyAlignment="1">
      <alignment horizontal="distributed" vertical="center" shrinkToFit="1"/>
    </xf>
    <xf numFmtId="0" fontId="9" fillId="0" borderId="6" xfId="2" applyFont="1" applyBorder="1" applyAlignment="1">
      <alignment vertical="center" shrinkToFit="1"/>
    </xf>
    <xf numFmtId="0" fontId="9" fillId="0" borderId="6" xfId="2" applyFont="1" applyBorder="1" applyAlignment="1">
      <alignment horizontal="distributed" vertical="center" wrapText="1" shrinkToFit="1"/>
    </xf>
    <xf numFmtId="0" fontId="19" fillId="0" borderId="6" xfId="2" applyFont="1" applyBorder="1" applyAlignment="1">
      <alignment vertical="center" shrinkToFit="1"/>
    </xf>
    <xf numFmtId="0" fontId="9" fillId="0" borderId="13" xfId="2" applyFont="1" applyBorder="1" applyAlignment="1">
      <alignment horizontal="distributed" vertical="center" shrinkToFit="1"/>
    </xf>
    <xf numFmtId="0" fontId="9" fillId="0" borderId="0" xfId="0" applyFont="1" applyAlignment="1" applyProtection="1">
      <alignment vertical="center"/>
      <protection locked="0"/>
    </xf>
    <xf numFmtId="0" fontId="16" fillId="0" borderId="0" xfId="3" applyFont="1" applyAlignment="1" applyProtection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49" fontId="20" fillId="0" borderId="14" xfId="1" applyNumberFormat="1" applyFont="1" applyBorder="1" applyAlignment="1" applyProtection="1">
      <alignment horizontal="right" vertical="center"/>
    </xf>
    <xf numFmtId="176" fontId="20" fillId="0" borderId="14" xfId="1" applyNumberFormat="1" applyFont="1" applyBorder="1" applyAlignment="1" applyProtection="1">
      <alignment horizontal="right" vertical="center"/>
    </xf>
    <xf numFmtId="176" fontId="20" fillId="0" borderId="24" xfId="2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176" fontId="9" fillId="0" borderId="0" xfId="1" applyNumberFormat="1" applyFont="1" applyBorder="1" applyAlignment="1" applyProtection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176" fontId="9" fillId="0" borderId="7" xfId="2" applyNumberFormat="1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176" fontId="9" fillId="0" borderId="22" xfId="1" applyNumberFormat="1" applyFont="1" applyBorder="1" applyAlignment="1">
      <alignment horizontal="right" vertical="center"/>
    </xf>
    <xf numFmtId="176" fontId="9" fillId="0" borderId="22" xfId="2" applyNumberFormat="1" applyFont="1" applyBorder="1" applyAlignment="1">
      <alignment horizontal="right" vertical="center"/>
    </xf>
    <xf numFmtId="0" fontId="9" fillId="0" borderId="13" xfId="2" applyFont="1" applyBorder="1" applyAlignment="1">
      <alignment horizontal="right" vertical="center"/>
    </xf>
    <xf numFmtId="0" fontId="9" fillId="3" borderId="21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4" applyFont="1" applyAlignment="1" applyProtection="1">
      <alignment vertical="center"/>
    </xf>
    <xf numFmtId="176" fontId="20" fillId="0" borderId="14" xfId="2" applyNumberFormat="1" applyFont="1" applyBorder="1" applyAlignment="1" applyProtection="1">
      <alignment vertical="center"/>
      <protection locked="0"/>
    </xf>
    <xf numFmtId="176" fontId="20" fillId="0" borderId="24" xfId="2" applyNumberFormat="1" applyFont="1" applyBorder="1" applyAlignment="1" applyProtection="1">
      <alignment vertical="center"/>
      <protection locked="0"/>
    </xf>
    <xf numFmtId="176" fontId="11" fillId="0" borderId="0" xfId="2" applyNumberFormat="1" applyFont="1" applyAlignment="1" applyProtection="1">
      <alignment horizontal="right"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7" xfId="2" applyNumberFormat="1" applyFont="1" applyBorder="1" applyAlignment="1" applyProtection="1">
      <alignment vertical="center"/>
      <protection locked="0"/>
    </xf>
    <xf numFmtId="176" fontId="9" fillId="0" borderId="22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horizontal="right" vertical="center"/>
      <protection locked="0"/>
    </xf>
    <xf numFmtId="0" fontId="9" fillId="3" borderId="18" xfId="2" applyFont="1" applyFill="1" applyBorder="1" applyAlignment="1">
      <alignment horizontal="center" vertical="center" shrinkToFit="1"/>
    </xf>
    <xf numFmtId="0" fontId="9" fillId="3" borderId="19" xfId="2" applyFont="1" applyFill="1" applyBorder="1" applyAlignment="1">
      <alignment horizontal="center" vertical="center" shrinkToFit="1"/>
    </xf>
    <xf numFmtId="0" fontId="9" fillId="3" borderId="20" xfId="2" applyFont="1" applyFill="1" applyBorder="1" applyAlignment="1">
      <alignment horizontal="center" vertical="center" shrinkToFit="1"/>
    </xf>
    <xf numFmtId="0" fontId="22" fillId="0" borderId="0" xfId="2" applyFont="1" applyAlignment="1">
      <alignment horizontal="right" vertical="center"/>
    </xf>
    <xf numFmtId="0" fontId="14" fillId="0" borderId="0" xfId="2" applyFont="1" applyAlignment="1">
      <alignment horizontal="centerContinuous" vertical="center"/>
    </xf>
    <xf numFmtId="0" fontId="16" fillId="0" borderId="0" xfId="4" applyFont="1" applyFill="1" applyBorder="1" applyAlignment="1" applyProtection="1">
      <alignment vertical="center"/>
    </xf>
    <xf numFmtId="0" fontId="23" fillId="0" borderId="0" xfId="2" applyFont="1"/>
    <xf numFmtId="0" fontId="23" fillId="0" borderId="0" xfId="2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 applyProtection="1">
      <alignment horizontal="left"/>
      <protection locked="0"/>
    </xf>
    <xf numFmtId="0" fontId="9" fillId="0" borderId="0" xfId="2" applyFont="1" applyAlignment="1">
      <alignment horizontal="center" vertical="center"/>
    </xf>
    <xf numFmtId="178" fontId="9" fillId="0" borderId="2" xfId="2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78" fontId="9" fillId="0" borderId="0" xfId="2" applyNumberFormat="1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Alignment="1" applyProtection="1">
      <alignment horizontal="left" vertical="center"/>
      <protection locked="0"/>
    </xf>
    <xf numFmtId="179" fontId="9" fillId="0" borderId="0" xfId="2" applyNumberFormat="1" applyFont="1" applyAlignment="1">
      <alignment horizontal="center" vertical="center"/>
    </xf>
    <xf numFmtId="178" fontId="11" fillId="0" borderId="0" xfId="2" applyNumberFormat="1" applyFont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17" fillId="0" borderId="2" xfId="2" applyFont="1" applyBorder="1" applyAlignment="1">
      <alignment horizontal="center"/>
    </xf>
    <xf numFmtId="0" fontId="14" fillId="0" borderId="0" xfId="2" applyFont="1"/>
    <xf numFmtId="0" fontId="14" fillId="0" borderId="0" xfId="2" applyFont="1" applyAlignment="1">
      <alignment horizontal="centerContinuous"/>
    </xf>
    <xf numFmtId="0" fontId="15" fillId="0" borderId="0" xfId="2" applyFont="1"/>
    <xf numFmtId="0" fontId="15" fillId="0" borderId="0" xfId="2" applyFont="1" applyAlignment="1">
      <alignment horizontal="centerContinuous"/>
    </xf>
    <xf numFmtId="0" fontId="26" fillId="0" borderId="0" xfId="4" applyFont="1" applyFill="1" applyBorder="1" applyAlignment="1" applyProtection="1"/>
    <xf numFmtId="0" fontId="9" fillId="0" borderId="22" xfId="2" applyFont="1" applyBorder="1" applyAlignment="1">
      <alignment horizontal="right" vertical="center"/>
    </xf>
    <xf numFmtId="176" fontId="7" fillId="0" borderId="0" xfId="2" applyNumberFormat="1" applyFont="1" applyBorder="1" applyAlignment="1" applyProtection="1">
      <alignment vertical="center"/>
      <protection locked="0"/>
    </xf>
    <xf numFmtId="0" fontId="9" fillId="0" borderId="0" xfId="2" applyFont="1" applyBorder="1" applyAlignment="1">
      <alignment horizontal="center" vertical="center" shrinkToFit="1"/>
    </xf>
    <xf numFmtId="176" fontId="9" fillId="0" borderId="0" xfId="2" applyNumberFormat="1" applyFont="1" applyBorder="1" applyAlignment="1">
      <alignment vertical="center"/>
    </xf>
    <xf numFmtId="176" fontId="9" fillId="0" borderId="0" xfId="2" applyNumberFormat="1" applyFont="1" applyBorder="1" applyAlignment="1">
      <alignment horizontal="right" vertical="center"/>
    </xf>
    <xf numFmtId="176" fontId="9" fillId="0" borderId="0" xfId="2" applyNumberFormat="1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9" fillId="0" borderId="0" xfId="2" applyFont="1" applyBorder="1" applyAlignment="1">
      <alignment vertical="center"/>
    </xf>
    <xf numFmtId="176" fontId="8" fillId="0" borderId="4" xfId="2" applyNumberFormat="1" applyFont="1" applyBorder="1" applyAlignment="1" applyProtection="1">
      <alignment vertical="center"/>
      <protection locked="0"/>
    </xf>
    <xf numFmtId="176" fontId="8" fillId="0" borderId="2" xfId="2" applyNumberFormat="1" applyFont="1" applyBorder="1" applyAlignment="1" applyProtection="1">
      <alignment vertical="center"/>
      <protection locked="0"/>
    </xf>
    <xf numFmtId="0" fontId="9" fillId="2" borderId="18" xfId="2" applyFont="1" applyFill="1" applyBorder="1" applyAlignment="1">
      <alignment horizontal="center" vertical="center" shrinkToFit="1"/>
    </xf>
    <xf numFmtId="176" fontId="9" fillId="0" borderId="7" xfId="2" applyNumberFormat="1" applyFont="1" applyBorder="1" applyAlignment="1" applyProtection="1">
      <alignment horizontal="right" vertical="center"/>
      <protection locked="0"/>
    </xf>
    <xf numFmtId="178" fontId="9" fillId="0" borderId="0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vertical="center" shrinkToFit="1"/>
    </xf>
    <xf numFmtId="178" fontId="9" fillId="0" borderId="2" xfId="2" applyNumberFormat="1" applyFont="1" applyBorder="1" applyAlignment="1">
      <alignment horizontal="right" vertical="center" shrinkToFit="1"/>
    </xf>
    <xf numFmtId="178" fontId="9" fillId="0" borderId="6" xfId="0" applyNumberFormat="1" applyFont="1" applyBorder="1" applyAlignment="1">
      <alignment horizontal="right" vertical="center" shrinkToFit="1"/>
    </xf>
    <xf numFmtId="178" fontId="9" fillId="0" borderId="6" xfId="2" applyNumberFormat="1" applyFont="1" applyBorder="1" applyAlignment="1">
      <alignment horizontal="right" vertical="center" shrinkToFit="1"/>
    </xf>
    <xf numFmtId="177" fontId="9" fillId="0" borderId="4" xfId="2" applyNumberFormat="1" applyFont="1" applyBorder="1" applyAlignment="1">
      <alignment vertical="center" shrinkToFit="1"/>
    </xf>
    <xf numFmtId="176" fontId="9" fillId="0" borderId="0" xfId="2" applyNumberFormat="1" applyFont="1" applyAlignment="1" applyProtection="1">
      <alignment vertical="center" shrinkToFit="1"/>
      <protection locked="0"/>
    </xf>
    <xf numFmtId="10" fontId="9" fillId="0" borderId="0" xfId="2" applyNumberFormat="1" applyFont="1" applyAlignment="1" applyProtection="1">
      <alignment vertical="center" shrinkToFit="1"/>
      <protection locked="0"/>
    </xf>
    <xf numFmtId="176" fontId="9" fillId="0" borderId="25" xfId="2" applyNumberFormat="1" applyFont="1" applyBorder="1" applyAlignment="1" applyProtection="1">
      <alignment vertical="center" shrinkToFit="1"/>
      <protection locked="0"/>
    </xf>
    <xf numFmtId="176" fontId="9" fillId="0" borderId="26" xfId="2" applyNumberFormat="1" applyFont="1" applyBorder="1" applyAlignment="1" applyProtection="1">
      <alignment vertical="center" shrinkToFit="1"/>
      <protection locked="0"/>
    </xf>
    <xf numFmtId="10" fontId="9" fillId="0" borderId="26" xfId="2" applyNumberFormat="1" applyFont="1" applyBorder="1" applyAlignment="1" applyProtection="1">
      <alignment vertical="center" shrinkToFit="1"/>
      <protection locked="0"/>
    </xf>
    <xf numFmtId="10" fontId="9" fillId="0" borderId="25" xfId="2" applyNumberFormat="1" applyFont="1" applyBorder="1" applyAlignment="1" applyProtection="1">
      <alignment vertical="center" shrinkToFit="1"/>
      <protection locked="0"/>
    </xf>
    <xf numFmtId="176" fontId="9" fillId="0" borderId="18" xfId="2" applyNumberFormat="1" applyFont="1" applyBorder="1" applyAlignment="1" applyProtection="1">
      <alignment vertical="center" shrinkToFit="1"/>
      <protection locked="0"/>
    </xf>
    <xf numFmtId="176" fontId="9" fillId="0" borderId="21" xfId="2" applyNumberFormat="1" applyFont="1" applyBorder="1" applyAlignment="1" applyProtection="1">
      <alignment vertical="center" shrinkToFit="1"/>
      <protection locked="0"/>
    </xf>
    <xf numFmtId="10" fontId="9" fillId="0" borderId="21" xfId="2" applyNumberFormat="1" applyFont="1" applyBorder="1" applyAlignment="1" applyProtection="1">
      <alignment vertical="center" shrinkToFit="1"/>
      <protection locked="0"/>
    </xf>
    <xf numFmtId="176" fontId="8" fillId="0" borderId="2" xfId="2" applyNumberFormat="1" applyFont="1" applyBorder="1" applyAlignment="1" applyProtection="1">
      <alignment horizontal="right" vertical="center"/>
      <protection locked="0"/>
    </xf>
    <xf numFmtId="0" fontId="9" fillId="0" borderId="27" xfId="2" applyFont="1" applyBorder="1" applyAlignment="1">
      <alignment horizontal="distributed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13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9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176" fontId="9" fillId="0" borderId="0" xfId="1" applyNumberFormat="1" applyFont="1" applyBorder="1" applyAlignment="1" applyProtection="1">
      <alignment vertical="center"/>
      <protection locked="0"/>
    </xf>
    <xf numFmtId="176" fontId="9" fillId="0" borderId="7" xfId="1" applyNumberFormat="1" applyFont="1" applyBorder="1" applyAlignment="1">
      <alignment vertical="center"/>
    </xf>
    <xf numFmtId="176" fontId="9" fillId="0" borderId="0" xfId="1" applyNumberFormat="1" applyFont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8" fillId="0" borderId="2" xfId="1" applyNumberFormat="1" applyFont="1" applyBorder="1" applyAlignment="1" applyProtection="1">
      <alignment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6" fontId="9" fillId="0" borderId="22" xfId="1" applyNumberFormat="1" applyFont="1" applyBorder="1" applyAlignment="1" applyProtection="1">
      <alignment vertical="center"/>
      <protection locked="0"/>
    </xf>
    <xf numFmtId="176" fontId="9" fillId="0" borderId="23" xfId="1" applyNumberFormat="1" applyFont="1" applyBorder="1" applyAlignment="1">
      <alignment vertical="center"/>
    </xf>
    <xf numFmtId="176" fontId="9" fillId="0" borderId="22" xfId="1" applyNumberFormat="1" applyFont="1" applyBorder="1" applyAlignment="1">
      <alignment vertical="center"/>
    </xf>
  </cellXfs>
  <cellStyles count="5">
    <cellStyle name="ハイパーリンク" xfId="3" builtinId="8"/>
    <cellStyle name="ハイパーリンク 2" xfId="4" xr:uid="{5B91EF0A-1310-4341-9787-7FBDE39E67A2}"/>
    <cellStyle name="桁区切り 2" xfId="1" xr:uid="{901DA660-461D-4A02-8FBD-D50FFC627A82}"/>
    <cellStyle name="標準" xfId="0" builtinId="0"/>
    <cellStyle name="標準 2 4" xfId="2" xr:uid="{B1C74764-74C2-4991-A2FB-1250CD634C62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10972</xdr:colOff>
      <xdr:row>30</xdr:row>
      <xdr:rowOff>8530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FBBE81E-DB31-44AE-786A-9A12C013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26047" cy="45138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14</xdr:col>
      <xdr:colOff>8201</xdr:colOff>
      <xdr:row>55</xdr:row>
      <xdr:rowOff>8005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918E9FF-F576-B4C5-0D24-6C71E72A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867400"/>
          <a:ext cx="6323276" cy="3951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7780-8362-4906-975D-78A04924CD69}">
  <dimension ref="B1:V54"/>
  <sheetViews>
    <sheetView tabSelected="1" zoomScaleNormal="100" zoomScaleSheetLayoutView="100" workbookViewId="0">
      <selection activeCell="S46" sqref="S46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6384" width="9" style="1"/>
  </cols>
  <sheetData>
    <row r="1" spans="2:22" ht="13.5" customHeight="1" thickBot="1" x14ac:dyDescent="0.2"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22" ht="39.75" customHeight="1" thickTop="1" thickBot="1" x14ac:dyDescent="0.2">
      <c r="B2" s="12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22" ht="13.5" customHeight="1" thickTop="1" x14ac:dyDescent="0.15"/>
    <row r="7" spans="2:22" x14ac:dyDescent="0.15">
      <c r="Q7" s="184"/>
      <c r="R7" s="184"/>
      <c r="S7" s="184"/>
      <c r="T7" s="184"/>
      <c r="U7" s="184"/>
      <c r="V7" s="184"/>
    </row>
    <row r="8" spans="2:22" x14ac:dyDescent="0.15">
      <c r="Q8" s="185"/>
      <c r="R8" s="186"/>
      <c r="S8" s="187"/>
      <c r="T8" s="187"/>
      <c r="U8" s="187"/>
      <c r="V8" s="187"/>
    </row>
    <row r="9" spans="2:22" x14ac:dyDescent="0.15">
      <c r="Q9" s="10"/>
      <c r="R9" s="9"/>
      <c r="S9" s="8"/>
      <c r="T9" s="8"/>
      <c r="U9" s="8"/>
      <c r="V9" s="8"/>
    </row>
    <row r="10" spans="2:22" x14ac:dyDescent="0.15">
      <c r="Q10" s="10"/>
      <c r="R10" s="9"/>
      <c r="S10" s="8"/>
      <c r="T10" s="8"/>
      <c r="U10" s="8"/>
      <c r="V10" s="8"/>
    </row>
    <row r="11" spans="2:22" ht="13.5" customHeight="1" x14ac:dyDescent="0.15">
      <c r="B11" s="4"/>
      <c r="Q11" s="10"/>
      <c r="R11" s="9"/>
      <c r="S11" s="8"/>
      <c r="T11" s="8"/>
      <c r="U11" s="8"/>
      <c r="V11" s="8"/>
    </row>
    <row r="12" spans="2:22" x14ac:dyDescent="0.15">
      <c r="Q12" s="7"/>
      <c r="R12" s="6"/>
      <c r="S12" s="5"/>
      <c r="T12" s="5"/>
      <c r="U12" s="5"/>
      <c r="V12" s="5"/>
    </row>
    <row r="16" spans="2:22" ht="17.25" x14ac:dyDescent="0.15">
      <c r="B16" s="4"/>
      <c r="C16" s="4"/>
      <c r="D16" s="4"/>
      <c r="E16" s="4"/>
      <c r="F16" s="4"/>
      <c r="G16" s="4"/>
      <c r="H16" s="4"/>
      <c r="I16" s="4"/>
      <c r="J16" s="2"/>
      <c r="K16" s="2"/>
    </row>
    <row r="17" spans="2:1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15">
      <c r="B18" s="3"/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</row>
    <row r="54" spans="9:9" x14ac:dyDescent="0.15">
      <c r="I54" s="1" t="s">
        <v>0</v>
      </c>
    </row>
  </sheetData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9F1E-4F41-4EEE-968A-FAAFB360CB88}">
  <sheetPr>
    <pageSetUpPr fitToPage="1"/>
  </sheetPr>
  <dimension ref="A1:M53"/>
  <sheetViews>
    <sheetView view="pageBreakPreview" zoomScaleNormal="100" zoomScaleSheetLayoutView="100" workbookViewId="0"/>
  </sheetViews>
  <sheetFormatPr defaultRowHeight="12" x14ac:dyDescent="0.15"/>
  <cols>
    <col min="1" max="1" width="5.25" style="15" bestFit="1" customWidth="1"/>
    <col min="2" max="2" width="5.25" style="15" customWidth="1"/>
    <col min="3" max="3" width="10.875" style="15" customWidth="1"/>
    <col min="4" max="9" width="8.375" style="15" customWidth="1"/>
    <col min="10" max="12" width="8" style="15" customWidth="1"/>
    <col min="13" max="13" width="8.375" style="15" customWidth="1"/>
    <col min="14" max="14" width="9" style="15" bestFit="1" customWidth="1"/>
    <col min="15" max="15" width="9.125" style="15" bestFit="1" customWidth="1"/>
    <col min="16" max="16384" width="9" style="15"/>
  </cols>
  <sheetData>
    <row r="1" spans="1:13" s="75" customFormat="1" ht="18" customHeight="1" x14ac:dyDescent="0.15">
      <c r="A1" s="80"/>
      <c r="B1" s="79" t="s">
        <v>40</v>
      </c>
      <c r="C1" s="78"/>
      <c r="D1" s="77"/>
      <c r="E1" s="77"/>
      <c r="F1" s="77"/>
      <c r="G1" s="78"/>
      <c r="H1" s="77"/>
      <c r="I1" s="77"/>
      <c r="J1" s="77"/>
      <c r="K1" s="77"/>
      <c r="L1" s="77"/>
      <c r="M1" s="76"/>
    </row>
    <row r="2" spans="1:13" ht="12" customHeight="1" x14ac:dyDescent="0.15">
      <c r="B2" s="74"/>
      <c r="H2" s="73"/>
    </row>
    <row r="3" spans="1:13" ht="10.5" customHeight="1" x14ac:dyDescent="0.15">
      <c r="B3" s="194" t="s">
        <v>39</v>
      </c>
      <c r="C3" s="72" t="s">
        <v>38</v>
      </c>
      <c r="D3" s="67" t="s">
        <v>37</v>
      </c>
      <c r="E3" s="71"/>
      <c r="F3" s="66"/>
      <c r="G3" s="70" t="s">
        <v>36</v>
      </c>
      <c r="H3" s="69"/>
      <c r="I3" s="69"/>
      <c r="J3" s="68" t="s">
        <v>35</v>
      </c>
      <c r="K3" s="67"/>
      <c r="L3" s="66"/>
    </row>
    <row r="4" spans="1:13" ht="10.5" customHeight="1" x14ac:dyDescent="0.15">
      <c r="B4" s="195"/>
      <c r="C4" s="65" t="s">
        <v>34</v>
      </c>
      <c r="D4" s="64" t="s">
        <v>33</v>
      </c>
      <c r="E4" s="63" t="s">
        <v>32</v>
      </c>
      <c r="F4" s="62" t="s">
        <v>31</v>
      </c>
      <c r="G4" s="63" t="s">
        <v>33</v>
      </c>
      <c r="H4" s="63" t="s">
        <v>32</v>
      </c>
      <c r="I4" s="63" t="s">
        <v>31</v>
      </c>
      <c r="J4" s="64" t="s">
        <v>33</v>
      </c>
      <c r="K4" s="63" t="s">
        <v>32</v>
      </c>
      <c r="L4" s="62" t="s">
        <v>31</v>
      </c>
    </row>
    <row r="5" spans="1:13" ht="15.75" customHeight="1" x14ac:dyDescent="0.15">
      <c r="B5" s="189" t="s">
        <v>30</v>
      </c>
      <c r="C5" s="25">
        <v>37934</v>
      </c>
      <c r="D5" s="28">
        <v>59084</v>
      </c>
      <c r="E5" s="28">
        <v>30730</v>
      </c>
      <c r="F5" s="28">
        <v>28354</v>
      </c>
      <c r="G5" s="27">
        <v>28861</v>
      </c>
      <c r="H5" s="28">
        <v>14705</v>
      </c>
      <c r="I5" s="42">
        <v>14156</v>
      </c>
      <c r="J5" s="21">
        <v>48.847403696432195</v>
      </c>
      <c r="K5" s="21">
        <v>47.852261633582813</v>
      </c>
      <c r="L5" s="21">
        <v>49.925936375819987</v>
      </c>
    </row>
    <row r="6" spans="1:13" ht="15.75" customHeight="1" x14ac:dyDescent="0.15">
      <c r="B6" s="189"/>
      <c r="C6" s="25">
        <v>38606</v>
      </c>
      <c r="D6" s="28">
        <v>59673</v>
      </c>
      <c r="E6" s="23">
        <v>31100</v>
      </c>
      <c r="F6" s="23">
        <v>28573</v>
      </c>
      <c r="G6" s="27">
        <v>34514</v>
      </c>
      <c r="H6" s="23">
        <v>17501</v>
      </c>
      <c r="I6" s="22">
        <v>17013</v>
      </c>
      <c r="J6" s="21">
        <v>57.838553449633835</v>
      </c>
      <c r="K6" s="21">
        <v>56.273311897106105</v>
      </c>
      <c r="L6" s="21">
        <v>59.542225177615229</v>
      </c>
    </row>
    <row r="7" spans="1:13" ht="15.75" customHeight="1" x14ac:dyDescent="0.15">
      <c r="B7" s="189"/>
      <c r="C7" s="25">
        <v>40055</v>
      </c>
      <c r="D7" s="23">
        <v>64198</v>
      </c>
      <c r="E7" s="23">
        <v>33501</v>
      </c>
      <c r="F7" s="23">
        <v>30697</v>
      </c>
      <c r="G7" s="24">
        <v>40037</v>
      </c>
      <c r="H7" s="23">
        <v>20596</v>
      </c>
      <c r="I7" s="22">
        <v>19441</v>
      </c>
      <c r="J7" s="21">
        <v>62.364871179787528</v>
      </c>
      <c r="K7" s="21">
        <v>61.478761828005133</v>
      </c>
      <c r="L7" s="21">
        <v>63.331921686158253</v>
      </c>
    </row>
    <row r="8" spans="1:13" ht="15.75" customHeight="1" x14ac:dyDescent="0.15">
      <c r="B8" s="189"/>
      <c r="C8" s="25">
        <v>41259</v>
      </c>
      <c r="D8" s="23">
        <v>66356</v>
      </c>
      <c r="E8" s="23">
        <v>34620</v>
      </c>
      <c r="F8" s="23">
        <v>31736</v>
      </c>
      <c r="G8" s="24">
        <v>34602</v>
      </c>
      <c r="H8" s="23">
        <v>17863</v>
      </c>
      <c r="I8" s="22">
        <v>16739</v>
      </c>
      <c r="J8" s="21">
        <v>52.15</v>
      </c>
      <c r="K8" s="21">
        <v>51.6</v>
      </c>
      <c r="L8" s="21">
        <v>52.74</v>
      </c>
    </row>
    <row r="9" spans="1:13" ht="15.75" customHeight="1" x14ac:dyDescent="0.15">
      <c r="B9" s="189"/>
      <c r="C9" s="25">
        <v>41987</v>
      </c>
      <c r="D9" s="23">
        <v>67812</v>
      </c>
      <c r="E9" s="23">
        <v>35275</v>
      </c>
      <c r="F9" s="23">
        <v>32537</v>
      </c>
      <c r="G9" s="24">
        <v>31397</v>
      </c>
      <c r="H9" s="23">
        <v>16207</v>
      </c>
      <c r="I9" s="22">
        <v>15190</v>
      </c>
      <c r="J9" s="21">
        <v>46.300064885271041</v>
      </c>
      <c r="K9" s="21">
        <v>45.944720056697378</v>
      </c>
      <c r="L9" s="21">
        <v>46.685312106217538</v>
      </c>
    </row>
    <row r="10" spans="1:13" ht="15.75" customHeight="1" x14ac:dyDescent="0.15">
      <c r="B10" s="189"/>
      <c r="C10" s="25">
        <v>43030</v>
      </c>
      <c r="D10" s="23">
        <v>71900</v>
      </c>
      <c r="E10" s="23">
        <v>37437</v>
      </c>
      <c r="F10" s="23">
        <v>34463</v>
      </c>
      <c r="G10" s="24">
        <v>31617</v>
      </c>
      <c r="H10" s="23">
        <v>16202</v>
      </c>
      <c r="I10" s="22">
        <v>15415</v>
      </c>
      <c r="J10" s="26">
        <v>43.97</v>
      </c>
      <c r="K10" s="26">
        <v>43.28</v>
      </c>
      <c r="L10" s="61">
        <v>44.73</v>
      </c>
    </row>
    <row r="11" spans="1:13" ht="15.75" customHeight="1" x14ac:dyDescent="0.15">
      <c r="B11" s="189"/>
      <c r="C11" s="25">
        <v>44500</v>
      </c>
      <c r="D11" s="23">
        <v>75496</v>
      </c>
      <c r="E11" s="23">
        <v>39194</v>
      </c>
      <c r="F11" s="23">
        <v>36302</v>
      </c>
      <c r="G11" s="24">
        <v>33559</v>
      </c>
      <c r="H11" s="23">
        <v>17215</v>
      </c>
      <c r="I11" s="22">
        <v>16344</v>
      </c>
      <c r="J11" s="26">
        <v>44.45</v>
      </c>
      <c r="K11" s="26">
        <v>43.92</v>
      </c>
      <c r="L11" s="61">
        <v>45.02</v>
      </c>
    </row>
    <row r="12" spans="1:13" ht="15.75" customHeight="1" x14ac:dyDescent="0.15">
      <c r="B12" s="196"/>
      <c r="C12" s="60">
        <v>45592</v>
      </c>
      <c r="D12" s="58">
        <v>76035</v>
      </c>
      <c r="E12" s="58">
        <v>39249</v>
      </c>
      <c r="F12" s="58">
        <v>36786</v>
      </c>
      <c r="G12" s="59">
        <v>35265</v>
      </c>
      <c r="H12" s="58">
        <v>17896</v>
      </c>
      <c r="I12" s="57">
        <v>17369</v>
      </c>
      <c r="J12" s="56">
        <v>46.38</v>
      </c>
      <c r="K12" s="56">
        <v>45.6</v>
      </c>
      <c r="L12" s="55">
        <v>47.22</v>
      </c>
    </row>
    <row r="13" spans="1:13" ht="15.75" customHeight="1" x14ac:dyDescent="0.15">
      <c r="B13" s="197" t="s">
        <v>29</v>
      </c>
      <c r="C13" s="25">
        <v>35988</v>
      </c>
      <c r="D13" s="23">
        <v>57705</v>
      </c>
      <c r="E13" s="23">
        <v>30042</v>
      </c>
      <c r="F13" s="23">
        <v>27663</v>
      </c>
      <c r="G13" s="24">
        <v>30205</v>
      </c>
      <c r="H13" s="23">
        <v>15321</v>
      </c>
      <c r="I13" s="22">
        <v>14884</v>
      </c>
      <c r="J13" s="21">
        <v>52.343817693440776</v>
      </c>
      <c r="K13" s="21">
        <v>50.998601957259837</v>
      </c>
      <c r="L13" s="21">
        <v>53.804721107616672</v>
      </c>
    </row>
    <row r="14" spans="1:13" ht="15.75" customHeight="1" x14ac:dyDescent="0.15">
      <c r="B14" s="192"/>
      <c r="C14" s="25">
        <v>37101</v>
      </c>
      <c r="D14" s="23">
        <v>58478</v>
      </c>
      <c r="E14" s="23">
        <v>30427</v>
      </c>
      <c r="F14" s="23">
        <v>28051</v>
      </c>
      <c r="G14" s="24">
        <v>28819</v>
      </c>
      <c r="H14" s="23">
        <v>14556</v>
      </c>
      <c r="I14" s="22">
        <v>14263</v>
      </c>
      <c r="J14" s="21">
        <v>49.281781182666982</v>
      </c>
      <c r="K14" s="21">
        <v>47.839090281657739</v>
      </c>
      <c r="L14" s="21">
        <v>50.846672132900785</v>
      </c>
    </row>
    <row r="15" spans="1:13" ht="15.75" customHeight="1" x14ac:dyDescent="0.15">
      <c r="B15" s="192"/>
      <c r="C15" s="25">
        <v>38179</v>
      </c>
      <c r="D15" s="28">
        <v>59337</v>
      </c>
      <c r="E15" s="23">
        <v>30905</v>
      </c>
      <c r="F15" s="23">
        <v>28432</v>
      </c>
      <c r="G15" s="27">
        <v>29219</v>
      </c>
      <c r="H15" s="23">
        <v>14893</v>
      </c>
      <c r="I15" s="22">
        <v>14326</v>
      </c>
      <c r="J15" s="21">
        <v>49.242462544449502</v>
      </c>
      <c r="K15" s="21">
        <v>48.189613331176183</v>
      </c>
      <c r="L15" s="21">
        <v>50.386888013505903</v>
      </c>
    </row>
    <row r="16" spans="1:13" ht="15.75" customHeight="1" x14ac:dyDescent="0.15">
      <c r="B16" s="192"/>
      <c r="C16" s="25">
        <v>39292</v>
      </c>
      <c r="D16" s="28">
        <v>61951</v>
      </c>
      <c r="E16" s="28">
        <v>32361</v>
      </c>
      <c r="F16" s="28">
        <v>29590</v>
      </c>
      <c r="G16" s="27">
        <v>33003</v>
      </c>
      <c r="H16" s="28">
        <v>16804</v>
      </c>
      <c r="I16" s="42">
        <v>16199</v>
      </c>
      <c r="J16" s="21">
        <v>53.272747816822971</v>
      </c>
      <c r="K16" s="21">
        <v>51.92670189425543</v>
      </c>
      <c r="L16" s="21">
        <v>54.744846231835076</v>
      </c>
    </row>
    <row r="17" spans="2:12" ht="15.75" customHeight="1" x14ac:dyDescent="0.15">
      <c r="B17" s="192"/>
      <c r="C17" s="25">
        <v>40370</v>
      </c>
      <c r="D17" s="23">
        <v>64624</v>
      </c>
      <c r="E17" s="23">
        <v>33724</v>
      </c>
      <c r="F17" s="23">
        <v>30900</v>
      </c>
      <c r="G17" s="24">
        <v>33780</v>
      </c>
      <c r="H17" s="23">
        <v>17374</v>
      </c>
      <c r="I17" s="22">
        <v>16406</v>
      </c>
      <c r="J17" s="21">
        <v>52.27</v>
      </c>
      <c r="K17" s="21">
        <v>51.52</v>
      </c>
      <c r="L17" s="21">
        <v>53.09</v>
      </c>
    </row>
    <row r="18" spans="2:12" ht="15.75" customHeight="1" x14ac:dyDescent="0.15">
      <c r="B18" s="192"/>
      <c r="C18" s="25">
        <v>41476</v>
      </c>
      <c r="D18" s="23">
        <v>66713</v>
      </c>
      <c r="E18" s="23">
        <v>34771</v>
      </c>
      <c r="F18" s="23">
        <v>31942</v>
      </c>
      <c r="G18" s="24">
        <v>32066</v>
      </c>
      <c r="H18" s="23">
        <v>16500</v>
      </c>
      <c r="I18" s="22">
        <v>15566</v>
      </c>
      <c r="J18" s="26" t="s">
        <v>28</v>
      </c>
      <c r="K18" s="26" t="s">
        <v>27</v>
      </c>
      <c r="L18" s="26" t="s">
        <v>26</v>
      </c>
    </row>
    <row r="19" spans="2:12" ht="15.75" customHeight="1" x14ac:dyDescent="0.15">
      <c r="B19" s="192"/>
      <c r="C19" s="25">
        <v>42561</v>
      </c>
      <c r="D19" s="23">
        <v>70137</v>
      </c>
      <c r="E19" s="23">
        <v>36515</v>
      </c>
      <c r="F19" s="23">
        <v>33622</v>
      </c>
      <c r="G19" s="24">
        <v>33004</v>
      </c>
      <c r="H19" s="23">
        <v>16931</v>
      </c>
      <c r="I19" s="22">
        <v>16073</v>
      </c>
      <c r="J19" s="21">
        <v>47.06</v>
      </c>
      <c r="K19" s="21">
        <v>46.37</v>
      </c>
      <c r="L19" s="21">
        <v>47.81</v>
      </c>
    </row>
    <row r="20" spans="2:12" ht="15.75" customHeight="1" x14ac:dyDescent="0.15">
      <c r="B20" s="192"/>
      <c r="C20" s="25">
        <v>43667</v>
      </c>
      <c r="D20" s="48">
        <v>74323</v>
      </c>
      <c r="E20" s="48">
        <v>38603</v>
      </c>
      <c r="F20" s="48">
        <v>35720</v>
      </c>
      <c r="G20" s="49">
        <v>30288</v>
      </c>
      <c r="H20" s="48">
        <v>15552</v>
      </c>
      <c r="I20" s="47">
        <v>14736</v>
      </c>
      <c r="J20" s="26" t="s">
        <v>25</v>
      </c>
      <c r="K20" s="26" t="s">
        <v>24</v>
      </c>
      <c r="L20" s="26" t="s">
        <v>23</v>
      </c>
    </row>
    <row r="21" spans="2:12" ht="15.75" customHeight="1" x14ac:dyDescent="0.15">
      <c r="B21" s="192"/>
      <c r="C21" s="25">
        <v>44752</v>
      </c>
      <c r="D21" s="48">
        <v>75445</v>
      </c>
      <c r="E21" s="48">
        <v>39145</v>
      </c>
      <c r="F21" s="48">
        <v>36300</v>
      </c>
      <c r="G21" s="49">
        <v>33604</v>
      </c>
      <c r="H21" s="48">
        <v>17157</v>
      </c>
      <c r="I21" s="47">
        <v>16447</v>
      </c>
      <c r="J21" s="26">
        <v>44.54</v>
      </c>
      <c r="K21" s="26">
        <v>43.83</v>
      </c>
      <c r="L21" s="26">
        <v>45.31</v>
      </c>
    </row>
    <row r="22" spans="2:12" ht="15.75" customHeight="1" x14ac:dyDescent="0.15">
      <c r="B22" s="198"/>
      <c r="C22" s="54">
        <v>45858</v>
      </c>
      <c r="D22" s="52">
        <v>76171</v>
      </c>
      <c r="E22" s="52">
        <v>39349</v>
      </c>
      <c r="F22" s="52">
        <v>36822</v>
      </c>
      <c r="G22" s="53">
        <v>41091</v>
      </c>
      <c r="H22" s="52">
        <v>20988</v>
      </c>
      <c r="I22" s="51">
        <v>20103</v>
      </c>
      <c r="J22" s="50">
        <v>53.95</v>
      </c>
      <c r="K22" s="50">
        <v>53.34</v>
      </c>
      <c r="L22" s="50">
        <v>54.6</v>
      </c>
    </row>
    <row r="23" spans="2:12" ht="15.75" customHeight="1" x14ac:dyDescent="0.15">
      <c r="B23" s="192" t="s">
        <v>203</v>
      </c>
      <c r="C23" s="25">
        <v>37920</v>
      </c>
      <c r="D23" s="28">
        <v>59102</v>
      </c>
      <c r="E23" s="28">
        <v>30738</v>
      </c>
      <c r="F23" s="28">
        <v>28364</v>
      </c>
      <c r="G23" s="27">
        <v>13446</v>
      </c>
      <c r="H23" s="28">
        <v>7030</v>
      </c>
      <c r="I23" s="42">
        <v>6416</v>
      </c>
      <c r="J23" s="21">
        <v>22.75049913708504</v>
      </c>
      <c r="K23" s="21">
        <v>22.8707137744811</v>
      </c>
      <c r="L23" s="21">
        <v>22.620222817656181</v>
      </c>
    </row>
    <row r="24" spans="2:12" ht="15.75" customHeight="1" x14ac:dyDescent="0.15">
      <c r="B24" s="193"/>
      <c r="C24" s="35">
        <v>43765</v>
      </c>
      <c r="D24" s="44">
        <v>74681</v>
      </c>
      <c r="E24" s="44">
        <v>38779</v>
      </c>
      <c r="F24" s="44">
        <v>35902</v>
      </c>
      <c r="G24" s="45">
        <v>11445</v>
      </c>
      <c r="H24" s="44">
        <v>6027</v>
      </c>
      <c r="I24" s="43">
        <v>5418</v>
      </c>
      <c r="J24" s="29" t="s">
        <v>22</v>
      </c>
      <c r="K24" s="29" t="s">
        <v>21</v>
      </c>
      <c r="L24" s="29" t="s">
        <v>20</v>
      </c>
    </row>
    <row r="25" spans="2:12" ht="15.75" customHeight="1" x14ac:dyDescent="0.15">
      <c r="B25" s="189" t="s">
        <v>19</v>
      </c>
      <c r="C25" s="25">
        <v>36702</v>
      </c>
      <c r="D25" s="23">
        <v>58012</v>
      </c>
      <c r="E25" s="23">
        <v>30167</v>
      </c>
      <c r="F25" s="23">
        <v>27845</v>
      </c>
      <c r="G25" s="24">
        <v>32262</v>
      </c>
      <c r="H25" s="23">
        <v>16254</v>
      </c>
      <c r="I25" s="22">
        <v>16008</v>
      </c>
      <c r="J25" s="21">
        <v>55.612631869268426</v>
      </c>
      <c r="K25" s="21">
        <v>53.880067623562169</v>
      </c>
      <c r="L25" s="21">
        <v>57.489674986532592</v>
      </c>
    </row>
    <row r="26" spans="2:12" ht="15.75" customHeight="1" x14ac:dyDescent="0.15">
      <c r="B26" s="189"/>
      <c r="C26" s="25">
        <v>37864</v>
      </c>
      <c r="D26" s="28">
        <v>58316</v>
      </c>
      <c r="E26" s="28">
        <v>30313</v>
      </c>
      <c r="F26" s="28">
        <v>28003</v>
      </c>
      <c r="G26" s="27">
        <v>16435</v>
      </c>
      <c r="H26" s="28">
        <v>8419</v>
      </c>
      <c r="I26" s="42">
        <v>8016</v>
      </c>
      <c r="J26" s="21">
        <v>28.182659990397145</v>
      </c>
      <c r="K26" s="21">
        <v>27.773562497938176</v>
      </c>
      <c r="L26" s="21">
        <v>28.62550441024176</v>
      </c>
    </row>
    <row r="27" spans="2:12" ht="15.75" customHeight="1" x14ac:dyDescent="0.15">
      <c r="B27" s="189"/>
      <c r="C27" s="25">
        <v>39320</v>
      </c>
      <c r="D27" s="28">
        <v>61601</v>
      </c>
      <c r="E27" s="28">
        <v>32167</v>
      </c>
      <c r="F27" s="28">
        <v>29434</v>
      </c>
      <c r="G27" s="27">
        <v>15129</v>
      </c>
      <c r="H27" s="28">
        <v>7836</v>
      </c>
      <c r="I27" s="42">
        <v>7293</v>
      </c>
      <c r="J27" s="21">
        <v>24.55966623918443</v>
      </c>
      <c r="K27" s="21">
        <v>24.360369322597695</v>
      </c>
      <c r="L27" s="21">
        <v>24.777468234015085</v>
      </c>
    </row>
    <row r="28" spans="2:12" ht="15.75" customHeight="1" x14ac:dyDescent="0.15">
      <c r="B28" s="189"/>
      <c r="C28" s="25">
        <v>40755</v>
      </c>
      <c r="D28" s="23">
        <v>64672</v>
      </c>
      <c r="E28" s="23">
        <v>33715</v>
      </c>
      <c r="F28" s="23">
        <v>30957</v>
      </c>
      <c r="G28" s="24">
        <v>15216</v>
      </c>
      <c r="H28" s="23">
        <v>7875</v>
      </c>
      <c r="I28" s="22">
        <v>7341</v>
      </c>
      <c r="J28" s="21">
        <v>23.53</v>
      </c>
      <c r="K28" s="21">
        <v>23.36</v>
      </c>
      <c r="L28" s="21">
        <v>23.71</v>
      </c>
    </row>
    <row r="29" spans="2:12" ht="15.75" customHeight="1" x14ac:dyDescent="0.15">
      <c r="B29" s="189"/>
      <c r="C29" s="25">
        <v>42225</v>
      </c>
      <c r="D29" s="23">
        <v>67603</v>
      </c>
      <c r="E29" s="23">
        <v>35170</v>
      </c>
      <c r="F29" s="23">
        <v>32433</v>
      </c>
      <c r="G29" s="24">
        <v>14730</v>
      </c>
      <c r="H29" s="23">
        <v>7714</v>
      </c>
      <c r="I29" s="22">
        <v>7016</v>
      </c>
      <c r="J29" s="21">
        <v>21.788973862106712</v>
      </c>
      <c r="K29" s="21">
        <v>21.933466022177992</v>
      </c>
      <c r="L29" s="21">
        <v>21.632288101624887</v>
      </c>
    </row>
    <row r="30" spans="2:12" s="46" customFormat="1" ht="15.75" customHeight="1" x14ac:dyDescent="0.15">
      <c r="B30" s="189"/>
      <c r="C30" s="25">
        <v>43702</v>
      </c>
      <c r="D30" s="48">
        <v>73662</v>
      </c>
      <c r="E30" s="48">
        <v>38225</v>
      </c>
      <c r="F30" s="48">
        <v>35437</v>
      </c>
      <c r="G30" s="49">
        <v>17804</v>
      </c>
      <c r="H30" s="48">
        <v>9189</v>
      </c>
      <c r="I30" s="47">
        <v>8615</v>
      </c>
      <c r="J30" s="26" t="s">
        <v>18</v>
      </c>
      <c r="K30" s="26" t="s">
        <v>17</v>
      </c>
      <c r="L30" s="26" t="s">
        <v>16</v>
      </c>
    </row>
    <row r="31" spans="2:12" ht="15.75" customHeight="1" x14ac:dyDescent="0.15">
      <c r="B31" s="190"/>
      <c r="C31" s="20">
        <v>45144</v>
      </c>
      <c r="D31" s="44">
        <v>75077</v>
      </c>
      <c r="E31" s="44">
        <v>38876</v>
      </c>
      <c r="F31" s="44">
        <v>36201</v>
      </c>
      <c r="G31" s="45">
        <v>13390</v>
      </c>
      <c r="H31" s="44">
        <v>6804</v>
      </c>
      <c r="I31" s="43">
        <v>6586</v>
      </c>
      <c r="J31" s="29">
        <v>17.84</v>
      </c>
      <c r="K31" s="29">
        <v>17.5</v>
      </c>
      <c r="L31" s="29">
        <v>18.190000000000001</v>
      </c>
    </row>
    <row r="32" spans="2:12" ht="15.75" customHeight="1" x14ac:dyDescent="0.15">
      <c r="B32" s="189" t="s">
        <v>15</v>
      </c>
      <c r="C32" s="25">
        <v>36261</v>
      </c>
      <c r="D32" s="23">
        <v>56964</v>
      </c>
      <c r="E32" s="23">
        <v>29731</v>
      </c>
      <c r="F32" s="23">
        <v>27233</v>
      </c>
      <c r="G32" s="24">
        <v>20303</v>
      </c>
      <c r="H32" s="23">
        <v>10140</v>
      </c>
      <c r="I32" s="22">
        <v>10163</v>
      </c>
      <c r="J32" s="21">
        <v>35.641808861737239</v>
      </c>
      <c r="K32" s="21">
        <v>34.105815478793176</v>
      </c>
      <c r="L32" s="21">
        <v>37.318694231263535</v>
      </c>
    </row>
    <row r="33" spans="2:12" ht="15.75" customHeight="1" x14ac:dyDescent="0.15">
      <c r="B33" s="189"/>
      <c r="C33" s="25">
        <v>37724</v>
      </c>
      <c r="D33" s="33" t="s">
        <v>14</v>
      </c>
      <c r="E33" s="33"/>
      <c r="F33" s="33"/>
      <c r="G33" s="34" t="s">
        <v>7</v>
      </c>
      <c r="H33" s="33"/>
      <c r="I33" s="32"/>
      <c r="J33" s="41" t="s">
        <v>7</v>
      </c>
      <c r="K33" s="31"/>
      <c r="L33" s="31"/>
    </row>
    <row r="34" spans="2:12" ht="15.75" customHeight="1" x14ac:dyDescent="0.15">
      <c r="B34" s="189"/>
      <c r="C34" s="25">
        <v>39180</v>
      </c>
      <c r="D34" s="28">
        <v>60761</v>
      </c>
      <c r="E34" s="28">
        <v>31710</v>
      </c>
      <c r="F34" s="28">
        <v>29051</v>
      </c>
      <c r="G34" s="27">
        <v>20889</v>
      </c>
      <c r="H34" s="28">
        <v>10513</v>
      </c>
      <c r="I34" s="42">
        <v>10376</v>
      </c>
      <c r="J34" s="21">
        <v>34.378960188278668</v>
      </c>
      <c r="K34" s="21">
        <v>33.15357931251971</v>
      </c>
      <c r="L34" s="21">
        <v>35.716498571477743</v>
      </c>
    </row>
    <row r="35" spans="2:12" ht="15.75" customHeight="1" x14ac:dyDescent="0.15">
      <c r="B35" s="189"/>
      <c r="C35" s="25">
        <v>40643</v>
      </c>
      <c r="D35" s="33" t="s">
        <v>14</v>
      </c>
      <c r="E35" s="33"/>
      <c r="F35" s="33"/>
      <c r="G35" s="34" t="s">
        <v>7</v>
      </c>
      <c r="H35" s="33"/>
      <c r="I35" s="32"/>
      <c r="J35" s="41" t="s">
        <v>7</v>
      </c>
      <c r="K35" s="31"/>
      <c r="L35" s="31"/>
    </row>
    <row r="36" spans="2:12" ht="15.75" customHeight="1" x14ac:dyDescent="0.15">
      <c r="B36" s="189"/>
      <c r="C36" s="25">
        <v>42106</v>
      </c>
      <c r="D36" s="23">
        <v>67216</v>
      </c>
      <c r="E36" s="23">
        <v>34938</v>
      </c>
      <c r="F36" s="23">
        <v>32278</v>
      </c>
      <c r="G36" s="24">
        <v>21765</v>
      </c>
      <c r="H36" s="23">
        <v>11048</v>
      </c>
      <c r="I36" s="22">
        <v>10717</v>
      </c>
      <c r="J36" s="21">
        <v>32.380683170673649</v>
      </c>
      <c r="K36" s="21">
        <v>31.621729921575366</v>
      </c>
      <c r="L36" s="21">
        <v>33.2021810521098</v>
      </c>
    </row>
    <row r="37" spans="2:12" ht="15.75" customHeight="1" x14ac:dyDescent="0.15">
      <c r="B37" s="189"/>
      <c r="C37" s="25">
        <v>43562</v>
      </c>
      <c r="D37" s="33" t="s">
        <v>14</v>
      </c>
      <c r="E37" s="33"/>
      <c r="F37" s="33"/>
      <c r="G37" s="34" t="s">
        <v>7</v>
      </c>
      <c r="H37" s="33"/>
      <c r="I37" s="32"/>
      <c r="J37" s="31" t="s">
        <v>7</v>
      </c>
      <c r="K37" s="31"/>
      <c r="L37" s="31"/>
    </row>
    <row r="38" spans="2:12" ht="15.75" customHeight="1" x14ac:dyDescent="0.15">
      <c r="B38" s="191"/>
      <c r="C38" s="40">
        <v>45025</v>
      </c>
      <c r="D38" s="38" t="s">
        <v>14</v>
      </c>
      <c r="E38" s="38"/>
      <c r="F38" s="38"/>
      <c r="G38" s="39" t="s">
        <v>7</v>
      </c>
      <c r="H38" s="38"/>
      <c r="I38" s="37"/>
      <c r="J38" s="36" t="s">
        <v>7</v>
      </c>
      <c r="K38" s="36"/>
      <c r="L38" s="36"/>
    </row>
    <row r="39" spans="2:12" ht="15.75" customHeight="1" x14ac:dyDescent="0.15">
      <c r="B39" s="192" t="s">
        <v>13</v>
      </c>
      <c r="C39" s="25">
        <v>36737</v>
      </c>
      <c r="D39" s="23">
        <v>57592</v>
      </c>
      <c r="E39" s="23">
        <v>29930</v>
      </c>
      <c r="F39" s="23">
        <v>27662</v>
      </c>
      <c r="G39" s="24">
        <v>17351</v>
      </c>
      <c r="H39" s="23">
        <v>8581</v>
      </c>
      <c r="I39" s="22">
        <v>8770</v>
      </c>
      <c r="J39" s="21">
        <v>30.127448256702323</v>
      </c>
      <c r="K39" s="21">
        <v>28.670230537921821</v>
      </c>
      <c r="L39" s="21">
        <v>31.704142867471624</v>
      </c>
    </row>
    <row r="40" spans="2:12" ht="15.75" customHeight="1" x14ac:dyDescent="0.15">
      <c r="B40" s="193"/>
      <c r="C40" s="35">
        <v>41525</v>
      </c>
      <c r="D40" s="18">
        <v>66128</v>
      </c>
      <c r="E40" s="18">
        <v>34462</v>
      </c>
      <c r="F40" s="18">
        <v>31666</v>
      </c>
      <c r="G40" s="19">
        <v>30441</v>
      </c>
      <c r="H40" s="18">
        <v>14876</v>
      </c>
      <c r="I40" s="17">
        <v>15565</v>
      </c>
      <c r="J40" s="29" t="s">
        <v>9</v>
      </c>
      <c r="K40" s="29" t="s">
        <v>12</v>
      </c>
      <c r="L40" s="29" t="s">
        <v>11</v>
      </c>
    </row>
    <row r="41" spans="2:12" ht="15.75" customHeight="1" x14ac:dyDescent="0.15">
      <c r="B41" s="188" t="s">
        <v>10</v>
      </c>
      <c r="C41" s="25">
        <v>38599</v>
      </c>
      <c r="D41" s="28">
        <v>59116</v>
      </c>
      <c r="E41" s="23">
        <v>30778</v>
      </c>
      <c r="F41" s="23">
        <v>28338</v>
      </c>
      <c r="G41" s="27">
        <v>34866</v>
      </c>
      <c r="H41" s="23">
        <v>17018</v>
      </c>
      <c r="I41" s="22">
        <v>17848</v>
      </c>
      <c r="J41" s="21">
        <v>58.978956627647335</v>
      </c>
      <c r="K41" s="21">
        <v>55.292741568652936</v>
      </c>
      <c r="L41" s="21">
        <v>62.982567577104945</v>
      </c>
    </row>
    <row r="42" spans="2:12" ht="15.75" customHeight="1" x14ac:dyDescent="0.15">
      <c r="B42" s="189"/>
      <c r="C42" s="25">
        <v>40062</v>
      </c>
      <c r="D42" s="33" t="s">
        <v>7</v>
      </c>
      <c r="E42" s="33"/>
      <c r="F42" s="33"/>
      <c r="G42" s="34" t="s">
        <v>7</v>
      </c>
      <c r="H42" s="33"/>
      <c r="I42" s="32"/>
      <c r="J42" s="31" t="s">
        <v>7</v>
      </c>
      <c r="K42" s="31"/>
      <c r="L42" s="31"/>
    </row>
    <row r="43" spans="2:12" ht="15.75" customHeight="1" x14ac:dyDescent="0.15">
      <c r="B43" s="189"/>
      <c r="C43" s="25">
        <v>41525</v>
      </c>
      <c r="D43" s="23">
        <v>66128</v>
      </c>
      <c r="E43" s="23">
        <v>34462</v>
      </c>
      <c r="F43" s="23">
        <v>31666</v>
      </c>
      <c r="G43" s="24">
        <v>30437</v>
      </c>
      <c r="H43" s="23">
        <v>14875</v>
      </c>
      <c r="I43" s="22">
        <v>15562</v>
      </c>
      <c r="J43" s="26" t="s">
        <v>9</v>
      </c>
      <c r="K43" s="26" t="s">
        <v>4</v>
      </c>
      <c r="L43" s="26" t="s">
        <v>8</v>
      </c>
    </row>
    <row r="44" spans="2:12" ht="15.75" customHeight="1" x14ac:dyDescent="0.15">
      <c r="B44" s="189"/>
      <c r="C44" s="25">
        <v>42981</v>
      </c>
      <c r="D44" s="33" t="s">
        <v>7</v>
      </c>
      <c r="E44" s="33"/>
      <c r="F44" s="33"/>
      <c r="G44" s="34" t="s">
        <v>7</v>
      </c>
      <c r="H44" s="33"/>
      <c r="I44" s="32"/>
      <c r="J44" s="31" t="s">
        <v>7</v>
      </c>
      <c r="K44" s="31"/>
      <c r="L44" s="31"/>
    </row>
    <row r="45" spans="2:12" ht="15.75" customHeight="1" x14ac:dyDescent="0.15">
      <c r="B45" s="189"/>
      <c r="C45" s="30">
        <v>44444</v>
      </c>
      <c r="D45" s="24">
        <v>74471</v>
      </c>
      <c r="E45" s="23">
        <v>38664</v>
      </c>
      <c r="F45" s="23">
        <v>35807</v>
      </c>
      <c r="G45" s="24">
        <v>29319</v>
      </c>
      <c r="H45" s="23">
        <v>14349</v>
      </c>
      <c r="I45" s="22">
        <v>14970</v>
      </c>
      <c r="J45" s="26">
        <v>39.369999999999997</v>
      </c>
      <c r="K45" s="26">
        <v>37.11</v>
      </c>
      <c r="L45" s="26">
        <v>41.81</v>
      </c>
    </row>
    <row r="46" spans="2:12" ht="15.75" customHeight="1" x14ac:dyDescent="0.15">
      <c r="B46" s="190"/>
      <c r="C46" s="20">
        <v>45907</v>
      </c>
      <c r="D46" s="19">
        <v>75269</v>
      </c>
      <c r="E46" s="18">
        <v>38854</v>
      </c>
      <c r="F46" s="18">
        <v>36415</v>
      </c>
      <c r="G46" s="19">
        <v>28744</v>
      </c>
      <c r="H46" s="18">
        <v>14014</v>
      </c>
      <c r="I46" s="17">
        <v>14730</v>
      </c>
      <c r="J46" s="29">
        <v>38.19</v>
      </c>
      <c r="K46" s="29">
        <v>36.07</v>
      </c>
      <c r="L46" s="29">
        <v>40.450000000000003</v>
      </c>
    </row>
    <row r="47" spans="2:12" ht="15.75" customHeight="1" x14ac:dyDescent="0.15">
      <c r="B47" s="188" t="s">
        <v>6</v>
      </c>
      <c r="C47" s="170">
        <v>38599</v>
      </c>
      <c r="D47" s="28">
        <v>59116</v>
      </c>
      <c r="E47" s="23">
        <v>30778</v>
      </c>
      <c r="F47" s="23">
        <v>28338</v>
      </c>
      <c r="G47" s="27">
        <v>34864</v>
      </c>
      <c r="H47" s="23">
        <v>17016</v>
      </c>
      <c r="I47" s="22">
        <v>17848</v>
      </c>
      <c r="J47" s="21">
        <v>58.975573448812504</v>
      </c>
      <c r="K47" s="21">
        <v>55.286243420625127</v>
      </c>
      <c r="L47" s="21">
        <v>62.982567577104945</v>
      </c>
    </row>
    <row r="48" spans="2:12" ht="15.75" customHeight="1" x14ac:dyDescent="0.15">
      <c r="B48" s="189"/>
      <c r="C48" s="170">
        <v>40062</v>
      </c>
      <c r="D48" s="23">
        <v>63540</v>
      </c>
      <c r="E48" s="23">
        <v>33130</v>
      </c>
      <c r="F48" s="23">
        <v>30410</v>
      </c>
      <c r="G48" s="24">
        <v>31140</v>
      </c>
      <c r="H48" s="23">
        <v>15286</v>
      </c>
      <c r="I48" s="22">
        <v>15854</v>
      </c>
      <c r="J48" s="21">
        <v>49.008498583569406</v>
      </c>
      <c r="K48" s="21">
        <v>46.139450648958643</v>
      </c>
      <c r="L48" s="21">
        <v>52.134166392634008</v>
      </c>
    </row>
    <row r="49" spans="2:12" ht="15.75" customHeight="1" x14ac:dyDescent="0.15">
      <c r="B49" s="189"/>
      <c r="C49" s="170">
        <v>41525</v>
      </c>
      <c r="D49" s="23">
        <v>66128</v>
      </c>
      <c r="E49" s="23">
        <v>34462</v>
      </c>
      <c r="F49" s="23">
        <v>31666</v>
      </c>
      <c r="G49" s="24">
        <v>30444</v>
      </c>
      <c r="H49" s="23">
        <v>14875</v>
      </c>
      <c r="I49" s="22">
        <v>15569</v>
      </c>
      <c r="J49" s="26" t="s">
        <v>5</v>
      </c>
      <c r="K49" s="26" t="s">
        <v>4</v>
      </c>
      <c r="L49" s="26" t="s">
        <v>3</v>
      </c>
    </row>
    <row r="50" spans="2:12" ht="15.75" customHeight="1" x14ac:dyDescent="0.15">
      <c r="B50" s="189"/>
      <c r="C50" s="170">
        <v>42981</v>
      </c>
      <c r="D50" s="23">
        <v>70944</v>
      </c>
      <c r="E50" s="23">
        <v>36908</v>
      </c>
      <c r="F50" s="23">
        <v>34036</v>
      </c>
      <c r="G50" s="24">
        <v>28024</v>
      </c>
      <c r="H50" s="23">
        <v>13659</v>
      </c>
      <c r="I50" s="22">
        <v>14365</v>
      </c>
      <c r="J50" s="21">
        <v>39.5</v>
      </c>
      <c r="K50" s="21">
        <v>37.01</v>
      </c>
      <c r="L50" s="21">
        <v>42.21</v>
      </c>
    </row>
    <row r="51" spans="2:12" ht="18" customHeight="1" x14ac:dyDescent="0.15">
      <c r="B51" s="189"/>
      <c r="C51" s="171">
        <v>44444</v>
      </c>
      <c r="D51" s="23">
        <v>74471</v>
      </c>
      <c r="E51" s="23">
        <v>38664</v>
      </c>
      <c r="F51" s="23">
        <v>35807</v>
      </c>
      <c r="G51" s="24">
        <v>29321</v>
      </c>
      <c r="H51" s="23">
        <v>14348</v>
      </c>
      <c r="I51" s="22">
        <v>14973</v>
      </c>
      <c r="J51" s="168">
        <v>39.369999999999997</v>
      </c>
      <c r="K51" s="168">
        <v>37.11</v>
      </c>
      <c r="L51" s="168">
        <v>41.82</v>
      </c>
    </row>
    <row r="52" spans="2:12" ht="18" customHeight="1" x14ac:dyDescent="0.15">
      <c r="B52" s="190"/>
      <c r="C52" s="169">
        <v>45907</v>
      </c>
      <c r="D52" s="19">
        <v>75269</v>
      </c>
      <c r="E52" s="18">
        <v>38854</v>
      </c>
      <c r="F52" s="18">
        <v>36415</v>
      </c>
      <c r="G52" s="19">
        <v>28744</v>
      </c>
      <c r="H52" s="18">
        <v>14012</v>
      </c>
      <c r="I52" s="18">
        <v>14732</v>
      </c>
      <c r="J52" s="172">
        <v>38.19</v>
      </c>
      <c r="K52" s="16">
        <v>36.06</v>
      </c>
      <c r="L52" s="16">
        <v>40.46</v>
      </c>
    </row>
    <row r="53" spans="2:12" ht="13.5" customHeight="1" x14ac:dyDescent="0.15">
      <c r="B53" s="15" t="s">
        <v>2</v>
      </c>
    </row>
  </sheetData>
  <mergeCells count="9">
    <mergeCell ref="B41:B46"/>
    <mergeCell ref="B47:B52"/>
    <mergeCell ref="B32:B38"/>
    <mergeCell ref="B39:B40"/>
    <mergeCell ref="B3:B4"/>
    <mergeCell ref="B5:B12"/>
    <mergeCell ref="B23:B24"/>
    <mergeCell ref="B25:B31"/>
    <mergeCell ref="B13:B22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scale="98" firstPageNumber="4294963191" orientation="portrait" r:id="rId1"/>
  <headerFooter differentOddEven="1" scaleWithDoc="0" alignWithMargins="0">
    <oddHeader xml:space="preserve">&amp;R
</oddHeader>
    <oddFooter>&amp;C&amp;"ＭＳ Ｐ明朝,標準"&amp;A</oddFooter>
    <evenFooter>&amp;C&amp;"ＭＳ Ｐ明朝,標準"&amp;A</evenFooter>
  </headerFooter>
  <colBreaks count="1" manualBreakCount="1">
    <brk id="12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A45D-2404-4047-856D-97B70AF718C7}">
  <sheetPr>
    <pageSetUpPr fitToPage="1"/>
  </sheetPr>
  <dimension ref="A1:M40"/>
  <sheetViews>
    <sheetView view="pageBreakPreview" zoomScaleNormal="100" zoomScaleSheetLayoutView="100" workbookViewId="0"/>
  </sheetViews>
  <sheetFormatPr defaultRowHeight="12" x14ac:dyDescent="0.15"/>
  <cols>
    <col min="1" max="1" width="5.25" style="15" bestFit="1" customWidth="1"/>
    <col min="2" max="2" width="16.625" style="15" customWidth="1"/>
    <col min="3" max="3" width="7.125" style="81" customWidth="1"/>
    <col min="4" max="11" width="7.125" style="15" customWidth="1"/>
    <col min="12" max="16384" width="9" style="15"/>
  </cols>
  <sheetData>
    <row r="1" spans="1:13" s="75" customFormat="1" ht="18" customHeight="1" x14ac:dyDescent="0.15">
      <c r="A1" s="80"/>
      <c r="B1" s="79" t="s">
        <v>81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9"/>
    </row>
    <row r="2" spans="1:13" x14ac:dyDescent="0.15">
      <c r="C2" s="10"/>
      <c r="I2" s="73"/>
      <c r="J2" s="73"/>
      <c r="K2" s="95" t="s">
        <v>80</v>
      </c>
    </row>
    <row r="3" spans="1:13" ht="21" customHeight="1" x14ac:dyDescent="0.15">
      <c r="B3" s="94" t="s">
        <v>79</v>
      </c>
      <c r="C3" s="212" t="s">
        <v>78</v>
      </c>
      <c r="D3" s="213"/>
      <c r="E3" s="214"/>
      <c r="F3" s="212" t="s">
        <v>77</v>
      </c>
      <c r="G3" s="213"/>
      <c r="H3" s="214"/>
      <c r="I3" s="212" t="s">
        <v>76</v>
      </c>
      <c r="J3" s="213"/>
      <c r="K3" s="213"/>
    </row>
    <row r="4" spans="1:13" ht="18.75" customHeight="1" x14ac:dyDescent="0.15">
      <c r="B4" s="93" t="s">
        <v>204</v>
      </c>
      <c r="C4" s="216">
        <v>75706</v>
      </c>
      <c r="D4" s="217"/>
      <c r="E4" s="217"/>
      <c r="F4" s="215">
        <v>39338</v>
      </c>
      <c r="G4" s="215"/>
      <c r="H4" s="215"/>
      <c r="I4" s="215">
        <v>36368</v>
      </c>
      <c r="J4" s="215"/>
      <c r="K4" s="215"/>
    </row>
    <row r="5" spans="1:13" ht="18.75" customHeight="1" x14ac:dyDescent="0.15">
      <c r="B5" s="10" t="s">
        <v>205</v>
      </c>
      <c r="C5" s="203">
        <v>75693</v>
      </c>
      <c r="D5" s="204"/>
      <c r="E5" s="204"/>
      <c r="F5" s="202">
        <v>39292</v>
      </c>
      <c r="G5" s="202"/>
      <c r="H5" s="202"/>
      <c r="I5" s="202">
        <v>36401</v>
      </c>
      <c r="J5" s="202"/>
      <c r="K5" s="202"/>
    </row>
    <row r="6" spans="1:13" ht="18.75" customHeight="1" x14ac:dyDescent="0.15">
      <c r="B6" s="92" t="s">
        <v>206</v>
      </c>
      <c r="C6" s="203">
        <v>76118</v>
      </c>
      <c r="D6" s="204"/>
      <c r="E6" s="204"/>
      <c r="F6" s="202">
        <v>39463</v>
      </c>
      <c r="G6" s="202"/>
      <c r="H6" s="202"/>
      <c r="I6" s="202">
        <v>36655</v>
      </c>
      <c r="J6" s="202"/>
      <c r="K6" s="202"/>
    </row>
    <row r="7" spans="1:13" ht="18.75" customHeight="1" x14ac:dyDescent="0.15">
      <c r="B7" s="92" t="s">
        <v>207</v>
      </c>
      <c r="C7" s="203">
        <v>76218</v>
      </c>
      <c r="D7" s="204"/>
      <c r="E7" s="204"/>
      <c r="F7" s="202">
        <v>39400</v>
      </c>
      <c r="G7" s="202"/>
      <c r="H7" s="202"/>
      <c r="I7" s="202">
        <v>36818</v>
      </c>
      <c r="J7" s="202"/>
      <c r="K7" s="202"/>
    </row>
    <row r="8" spans="1:13" ht="18.75" customHeight="1" x14ac:dyDescent="0.15">
      <c r="B8" s="91" t="s">
        <v>208</v>
      </c>
      <c r="C8" s="205">
        <v>76468</v>
      </c>
      <c r="D8" s="206"/>
      <c r="E8" s="206"/>
      <c r="F8" s="207">
        <v>39525</v>
      </c>
      <c r="G8" s="207"/>
      <c r="H8" s="207"/>
      <c r="I8" s="207">
        <v>36943</v>
      </c>
      <c r="J8" s="207"/>
      <c r="K8" s="207"/>
    </row>
    <row r="9" spans="1:13" ht="13.5" customHeight="1" x14ac:dyDescent="0.15">
      <c r="B9" s="89" t="s">
        <v>72</v>
      </c>
      <c r="D9" s="81"/>
      <c r="E9" s="81"/>
    </row>
    <row r="12" spans="1:13" s="75" customFormat="1" ht="18" customHeight="1" x14ac:dyDescent="0.15">
      <c r="A12" s="90"/>
      <c r="B12" s="79" t="s">
        <v>71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3" ht="15" customHeight="1" x14ac:dyDescent="0.15">
      <c r="B13" s="201" t="s">
        <v>209</v>
      </c>
      <c r="C13" s="201"/>
      <c r="D13" s="201"/>
      <c r="E13" s="201"/>
      <c r="F13" s="201"/>
      <c r="G13" s="201"/>
      <c r="H13" s="201"/>
      <c r="I13" s="201"/>
      <c r="J13" s="201"/>
      <c r="K13" s="201"/>
    </row>
    <row r="14" spans="1:13" ht="21" customHeight="1" x14ac:dyDescent="0.15">
      <c r="B14" s="200" t="s">
        <v>70</v>
      </c>
      <c r="C14" s="209" t="s">
        <v>69</v>
      </c>
      <c r="D14" s="210"/>
      <c r="E14" s="211"/>
      <c r="F14" s="209" t="s">
        <v>68</v>
      </c>
      <c r="G14" s="210"/>
      <c r="H14" s="211"/>
      <c r="I14" s="199" t="s">
        <v>67</v>
      </c>
      <c r="J14" s="200"/>
      <c r="K14" s="200"/>
    </row>
    <row r="15" spans="1:13" ht="21" customHeight="1" x14ac:dyDescent="0.15">
      <c r="B15" s="208"/>
      <c r="C15" s="63" t="s">
        <v>32</v>
      </c>
      <c r="D15" s="63" t="s">
        <v>31</v>
      </c>
      <c r="E15" s="63" t="s">
        <v>66</v>
      </c>
      <c r="F15" s="63" t="s">
        <v>32</v>
      </c>
      <c r="G15" s="63" t="s">
        <v>31</v>
      </c>
      <c r="H15" s="63" t="s">
        <v>66</v>
      </c>
      <c r="I15" s="63" t="s">
        <v>32</v>
      </c>
      <c r="J15" s="63" t="s">
        <v>31</v>
      </c>
      <c r="K15" s="62" t="s">
        <v>66</v>
      </c>
    </row>
    <row r="16" spans="1:13" ht="21" customHeight="1" x14ac:dyDescent="0.15">
      <c r="B16" s="88" t="s">
        <v>65</v>
      </c>
      <c r="C16" s="173">
        <v>296</v>
      </c>
      <c r="D16" s="173">
        <v>281</v>
      </c>
      <c r="E16" s="173">
        <f>SUM(C16:D16)</f>
        <v>577</v>
      </c>
      <c r="F16" s="173">
        <v>532</v>
      </c>
      <c r="G16" s="173">
        <v>556</v>
      </c>
      <c r="H16" s="173">
        <f>SUM(F16:G16)</f>
        <v>1088</v>
      </c>
      <c r="I16" s="174">
        <f>C16/F16</f>
        <v>0.55639097744360899</v>
      </c>
      <c r="J16" s="174">
        <f>D16/G16</f>
        <v>0.50539568345323738</v>
      </c>
      <c r="K16" s="174">
        <f>E16/H16</f>
        <v>0.53033088235294112</v>
      </c>
    </row>
    <row r="17" spans="2:11" ht="21" customHeight="1" x14ac:dyDescent="0.15">
      <c r="B17" s="84" t="s">
        <v>64</v>
      </c>
      <c r="C17" s="173">
        <v>406</v>
      </c>
      <c r="D17" s="173">
        <v>395</v>
      </c>
      <c r="E17" s="173">
        <f>SUM(C17:D17)</f>
        <v>801</v>
      </c>
      <c r="F17" s="173">
        <v>761</v>
      </c>
      <c r="G17" s="173">
        <v>694</v>
      </c>
      <c r="H17" s="173">
        <f t="shared" ref="H17:H36" si="0">SUM(F17:G17)</f>
        <v>1455</v>
      </c>
      <c r="I17" s="174">
        <f t="shared" ref="I17:K39" si="1">C17/F17</f>
        <v>0.53350854139290405</v>
      </c>
      <c r="J17" s="174">
        <f t="shared" si="1"/>
        <v>0.56916426512968299</v>
      </c>
      <c r="K17" s="174">
        <f t="shared" si="1"/>
        <v>0.55051546391752582</v>
      </c>
    </row>
    <row r="18" spans="2:11" ht="21" customHeight="1" x14ac:dyDescent="0.15">
      <c r="B18" s="87" t="s">
        <v>63</v>
      </c>
      <c r="C18" s="173">
        <v>889</v>
      </c>
      <c r="D18" s="173">
        <v>899</v>
      </c>
      <c r="E18" s="173">
        <f t="shared" ref="E18:E36" si="2">SUM(C18:D18)</f>
        <v>1788</v>
      </c>
      <c r="F18" s="173">
        <v>1875</v>
      </c>
      <c r="G18" s="173">
        <v>1833</v>
      </c>
      <c r="H18" s="173">
        <f t="shared" si="0"/>
        <v>3708</v>
      </c>
      <c r="I18" s="174">
        <f t="shared" si="1"/>
        <v>0.47413333333333335</v>
      </c>
      <c r="J18" s="174">
        <f t="shared" si="1"/>
        <v>0.49045280960174575</v>
      </c>
      <c r="K18" s="174">
        <f t="shared" si="1"/>
        <v>0.48220064724919093</v>
      </c>
    </row>
    <row r="19" spans="2:11" ht="21" customHeight="1" x14ac:dyDescent="0.15">
      <c r="B19" s="84" t="s">
        <v>62</v>
      </c>
      <c r="C19" s="173">
        <v>725</v>
      </c>
      <c r="D19" s="173">
        <v>746</v>
      </c>
      <c r="E19" s="173">
        <f t="shared" si="2"/>
        <v>1471</v>
      </c>
      <c r="F19" s="173">
        <v>1437</v>
      </c>
      <c r="G19" s="173">
        <v>1446</v>
      </c>
      <c r="H19" s="173">
        <f t="shared" si="0"/>
        <v>2883</v>
      </c>
      <c r="I19" s="174">
        <f t="shared" si="1"/>
        <v>0.50452331245650661</v>
      </c>
      <c r="J19" s="174">
        <f t="shared" si="1"/>
        <v>0.51590594744121721</v>
      </c>
      <c r="K19" s="174">
        <f t="shared" si="1"/>
        <v>0.51023239680887966</v>
      </c>
    </row>
    <row r="20" spans="2:11" ht="21" customHeight="1" x14ac:dyDescent="0.15">
      <c r="B20" s="183" t="s">
        <v>61</v>
      </c>
      <c r="C20" s="175">
        <v>742</v>
      </c>
      <c r="D20" s="175">
        <v>709</v>
      </c>
      <c r="E20" s="173">
        <f t="shared" si="2"/>
        <v>1451</v>
      </c>
      <c r="F20" s="175">
        <v>1382</v>
      </c>
      <c r="G20" s="175">
        <v>1338</v>
      </c>
      <c r="H20" s="173">
        <f t="shared" si="0"/>
        <v>2720</v>
      </c>
      <c r="I20" s="174">
        <f t="shared" si="1"/>
        <v>0.5369030390738061</v>
      </c>
      <c r="J20" s="174">
        <f t="shared" si="1"/>
        <v>0.52989536621823619</v>
      </c>
      <c r="K20" s="174">
        <f t="shared" si="1"/>
        <v>0.53345588235294117</v>
      </c>
    </row>
    <row r="21" spans="2:11" ht="21" customHeight="1" x14ac:dyDescent="0.15">
      <c r="B21" s="84" t="s">
        <v>60</v>
      </c>
      <c r="C21" s="173">
        <v>861</v>
      </c>
      <c r="D21" s="173">
        <v>837</v>
      </c>
      <c r="E21" s="176">
        <f t="shared" si="2"/>
        <v>1698</v>
      </c>
      <c r="F21" s="173">
        <v>1700</v>
      </c>
      <c r="G21" s="173">
        <v>1579</v>
      </c>
      <c r="H21" s="176">
        <f t="shared" si="0"/>
        <v>3279</v>
      </c>
      <c r="I21" s="177">
        <f t="shared" si="1"/>
        <v>0.50647058823529412</v>
      </c>
      <c r="J21" s="177">
        <f t="shared" si="1"/>
        <v>0.53008233058898035</v>
      </c>
      <c r="K21" s="177">
        <f t="shared" si="1"/>
        <v>0.51784080512351327</v>
      </c>
    </row>
    <row r="22" spans="2:11" ht="21" customHeight="1" x14ac:dyDescent="0.15">
      <c r="B22" s="84" t="s">
        <v>59</v>
      </c>
      <c r="C22" s="173">
        <v>1011</v>
      </c>
      <c r="D22" s="173">
        <v>999</v>
      </c>
      <c r="E22" s="173">
        <f t="shared" si="2"/>
        <v>2010</v>
      </c>
      <c r="F22" s="173">
        <v>2033</v>
      </c>
      <c r="G22" s="173">
        <v>1895</v>
      </c>
      <c r="H22" s="173">
        <f t="shared" si="0"/>
        <v>3928</v>
      </c>
      <c r="I22" s="174">
        <f t="shared" si="1"/>
        <v>0.49729463846532218</v>
      </c>
      <c r="J22" s="174">
        <f t="shared" si="1"/>
        <v>0.52717678100263854</v>
      </c>
      <c r="K22" s="174">
        <f t="shared" si="1"/>
        <v>0.51171079429735233</v>
      </c>
    </row>
    <row r="23" spans="2:11" ht="21" customHeight="1" x14ac:dyDescent="0.15">
      <c r="B23" s="84" t="s">
        <v>58</v>
      </c>
      <c r="C23" s="173">
        <v>1521</v>
      </c>
      <c r="D23" s="173">
        <v>1435</v>
      </c>
      <c r="E23" s="173">
        <f>SUM(C23:D23)</f>
        <v>2956</v>
      </c>
      <c r="F23" s="173">
        <v>2560</v>
      </c>
      <c r="G23" s="173">
        <v>2362</v>
      </c>
      <c r="H23" s="173">
        <f t="shared" si="0"/>
        <v>4922</v>
      </c>
      <c r="I23" s="174">
        <f t="shared" si="1"/>
        <v>0.59414062499999998</v>
      </c>
      <c r="J23" s="174">
        <f t="shared" si="1"/>
        <v>0.60753598645215923</v>
      </c>
      <c r="K23" s="174">
        <f t="shared" si="1"/>
        <v>0.60056887444128404</v>
      </c>
    </row>
    <row r="24" spans="2:11" ht="21" customHeight="1" x14ac:dyDescent="0.15">
      <c r="B24" s="84" t="s">
        <v>57</v>
      </c>
      <c r="C24" s="173">
        <v>1191</v>
      </c>
      <c r="D24" s="173">
        <v>1137</v>
      </c>
      <c r="E24" s="173">
        <f t="shared" si="2"/>
        <v>2328</v>
      </c>
      <c r="F24" s="173">
        <v>2263</v>
      </c>
      <c r="G24" s="173">
        <v>2060</v>
      </c>
      <c r="H24" s="173">
        <f t="shared" si="0"/>
        <v>4323</v>
      </c>
      <c r="I24" s="174">
        <f t="shared" si="1"/>
        <v>0.5262925320371189</v>
      </c>
      <c r="J24" s="174">
        <f t="shared" si="1"/>
        <v>0.55194174757281556</v>
      </c>
      <c r="K24" s="174">
        <f t="shared" si="1"/>
        <v>0.53851492019430947</v>
      </c>
    </row>
    <row r="25" spans="2:11" ht="21" customHeight="1" x14ac:dyDescent="0.15">
      <c r="B25" s="183" t="s">
        <v>56</v>
      </c>
      <c r="C25" s="175">
        <v>3190</v>
      </c>
      <c r="D25" s="175">
        <v>2905</v>
      </c>
      <c r="E25" s="175">
        <f t="shared" si="2"/>
        <v>6095</v>
      </c>
      <c r="F25" s="175">
        <v>5186</v>
      </c>
      <c r="G25" s="175">
        <v>4805</v>
      </c>
      <c r="H25" s="175">
        <f t="shared" si="0"/>
        <v>9991</v>
      </c>
      <c r="I25" s="178">
        <f t="shared" si="1"/>
        <v>0.61511762437331274</v>
      </c>
      <c r="J25" s="178">
        <f t="shared" si="1"/>
        <v>0.60457856399583765</v>
      </c>
      <c r="K25" s="178">
        <f t="shared" si="1"/>
        <v>0.61004904413972572</v>
      </c>
    </row>
    <row r="26" spans="2:11" ht="21" customHeight="1" x14ac:dyDescent="0.15">
      <c r="B26" s="84" t="s">
        <v>55</v>
      </c>
      <c r="C26" s="173">
        <v>1002</v>
      </c>
      <c r="D26" s="173">
        <v>957</v>
      </c>
      <c r="E26" s="173">
        <f t="shared" si="2"/>
        <v>1959</v>
      </c>
      <c r="F26" s="173">
        <v>1935</v>
      </c>
      <c r="G26" s="173">
        <v>1841</v>
      </c>
      <c r="H26" s="173">
        <f t="shared" si="0"/>
        <v>3776</v>
      </c>
      <c r="I26" s="174">
        <f t="shared" si="1"/>
        <v>0.51782945736434105</v>
      </c>
      <c r="J26" s="174">
        <f t="shared" si="1"/>
        <v>0.51982618142313963</v>
      </c>
      <c r="K26" s="174">
        <f t="shared" si="1"/>
        <v>0.51880296610169496</v>
      </c>
    </row>
    <row r="27" spans="2:11" ht="21" customHeight="1" x14ac:dyDescent="0.15">
      <c r="B27" s="84" t="s">
        <v>54</v>
      </c>
      <c r="C27" s="173">
        <v>640</v>
      </c>
      <c r="D27" s="173">
        <v>585</v>
      </c>
      <c r="E27" s="173">
        <f>SUM(C27:D27)</f>
        <v>1225</v>
      </c>
      <c r="F27" s="173">
        <v>1328</v>
      </c>
      <c r="G27" s="173">
        <v>1177</v>
      </c>
      <c r="H27" s="173">
        <f t="shared" si="0"/>
        <v>2505</v>
      </c>
      <c r="I27" s="174">
        <f t="shared" si="1"/>
        <v>0.48192771084337349</v>
      </c>
      <c r="J27" s="174">
        <f t="shared" si="1"/>
        <v>0.49702633814783348</v>
      </c>
      <c r="K27" s="174">
        <f t="shared" si="1"/>
        <v>0.48902195608782434</v>
      </c>
    </row>
    <row r="28" spans="2:11" ht="21" customHeight="1" x14ac:dyDescent="0.15">
      <c r="B28" s="84" t="s">
        <v>53</v>
      </c>
      <c r="C28" s="173">
        <v>1458</v>
      </c>
      <c r="D28" s="173">
        <v>1312</v>
      </c>
      <c r="E28" s="173">
        <f t="shared" si="2"/>
        <v>2770</v>
      </c>
      <c r="F28" s="173">
        <v>2497</v>
      </c>
      <c r="G28" s="173">
        <v>2201</v>
      </c>
      <c r="H28" s="173">
        <f t="shared" si="0"/>
        <v>4698</v>
      </c>
      <c r="I28" s="174">
        <f t="shared" si="1"/>
        <v>0.58390068081698032</v>
      </c>
      <c r="J28" s="174">
        <f t="shared" si="1"/>
        <v>0.59609268514311675</v>
      </c>
      <c r="K28" s="174">
        <f t="shared" si="1"/>
        <v>0.58961260110685398</v>
      </c>
    </row>
    <row r="29" spans="2:11" ht="21" customHeight="1" x14ac:dyDescent="0.15">
      <c r="B29" s="84" t="s">
        <v>52</v>
      </c>
      <c r="C29" s="173">
        <v>735</v>
      </c>
      <c r="D29" s="173">
        <v>729</v>
      </c>
      <c r="E29" s="173">
        <f t="shared" si="2"/>
        <v>1464</v>
      </c>
      <c r="F29" s="173">
        <v>1550</v>
      </c>
      <c r="G29" s="173">
        <v>1423</v>
      </c>
      <c r="H29" s="173">
        <f t="shared" si="0"/>
        <v>2973</v>
      </c>
      <c r="I29" s="174">
        <f t="shared" si="1"/>
        <v>0.47419354838709676</v>
      </c>
      <c r="J29" s="174">
        <f t="shared" si="1"/>
        <v>0.51229796205200284</v>
      </c>
      <c r="K29" s="174">
        <f t="shared" si="1"/>
        <v>0.49243188698284562</v>
      </c>
    </row>
    <row r="30" spans="2:11" ht="21" customHeight="1" x14ac:dyDescent="0.15">
      <c r="B30" s="183" t="s">
        <v>51</v>
      </c>
      <c r="C30" s="175">
        <v>1085</v>
      </c>
      <c r="D30" s="175">
        <v>1064</v>
      </c>
      <c r="E30" s="175">
        <f t="shared" si="2"/>
        <v>2149</v>
      </c>
      <c r="F30" s="175">
        <v>1987</v>
      </c>
      <c r="G30" s="175">
        <v>1892</v>
      </c>
      <c r="H30" s="175">
        <f t="shared" si="0"/>
        <v>3879</v>
      </c>
      <c r="I30" s="178">
        <f t="shared" si="1"/>
        <v>0.54604932058379463</v>
      </c>
      <c r="J30" s="178">
        <f t="shared" si="1"/>
        <v>0.56236786469344613</v>
      </c>
      <c r="K30" s="178">
        <f t="shared" si="1"/>
        <v>0.55400876514565611</v>
      </c>
    </row>
    <row r="31" spans="2:11" ht="21" customHeight="1" x14ac:dyDescent="0.15">
      <c r="B31" s="84" t="s">
        <v>50</v>
      </c>
      <c r="C31" s="173">
        <v>641</v>
      </c>
      <c r="D31" s="173">
        <v>593</v>
      </c>
      <c r="E31" s="173">
        <f t="shared" si="2"/>
        <v>1234</v>
      </c>
      <c r="F31" s="173">
        <v>1340</v>
      </c>
      <c r="G31" s="173">
        <v>1204</v>
      </c>
      <c r="H31" s="173">
        <f t="shared" si="0"/>
        <v>2544</v>
      </c>
      <c r="I31" s="174">
        <f t="shared" si="1"/>
        <v>0.47835820895522391</v>
      </c>
      <c r="J31" s="174">
        <f t="shared" si="1"/>
        <v>0.49252491694352157</v>
      </c>
      <c r="K31" s="174">
        <f t="shared" si="1"/>
        <v>0.48506289308176098</v>
      </c>
    </row>
    <row r="32" spans="2:11" ht="21" customHeight="1" x14ac:dyDescent="0.15">
      <c r="B32" s="84" t="s">
        <v>49</v>
      </c>
      <c r="C32" s="173">
        <v>595</v>
      </c>
      <c r="D32" s="173">
        <v>583</v>
      </c>
      <c r="E32" s="173">
        <f t="shared" si="2"/>
        <v>1178</v>
      </c>
      <c r="F32" s="173">
        <v>1197</v>
      </c>
      <c r="G32" s="173">
        <v>1104</v>
      </c>
      <c r="H32" s="173">
        <f t="shared" si="0"/>
        <v>2301</v>
      </c>
      <c r="I32" s="174">
        <f t="shared" si="1"/>
        <v>0.49707602339181284</v>
      </c>
      <c r="J32" s="174">
        <f t="shared" si="1"/>
        <v>0.52807971014492749</v>
      </c>
      <c r="K32" s="174">
        <f t="shared" si="1"/>
        <v>0.51195132551064759</v>
      </c>
    </row>
    <row r="33" spans="2:11" ht="21" customHeight="1" x14ac:dyDescent="0.15">
      <c r="B33" s="86" t="s">
        <v>48</v>
      </c>
      <c r="C33" s="173">
        <v>1321</v>
      </c>
      <c r="D33" s="173">
        <v>1274</v>
      </c>
      <c r="E33" s="173">
        <f t="shared" si="2"/>
        <v>2595</v>
      </c>
      <c r="F33" s="173">
        <v>2446</v>
      </c>
      <c r="G33" s="173">
        <v>2227</v>
      </c>
      <c r="H33" s="173">
        <f t="shared" si="0"/>
        <v>4673</v>
      </c>
      <c r="I33" s="174">
        <f t="shared" si="1"/>
        <v>0.54006541291905152</v>
      </c>
      <c r="J33" s="174">
        <f t="shared" si="1"/>
        <v>0.57207004939380335</v>
      </c>
      <c r="K33" s="174">
        <f t="shared" si="1"/>
        <v>0.55531778300877377</v>
      </c>
    </row>
    <row r="34" spans="2:11" ht="21" customHeight="1" x14ac:dyDescent="0.15">
      <c r="B34" s="85" t="s">
        <v>47</v>
      </c>
      <c r="C34" s="173">
        <v>907</v>
      </c>
      <c r="D34" s="173">
        <v>904</v>
      </c>
      <c r="E34" s="173">
        <f t="shared" si="2"/>
        <v>1811</v>
      </c>
      <c r="F34" s="173">
        <v>1810</v>
      </c>
      <c r="G34" s="173">
        <v>1784</v>
      </c>
      <c r="H34" s="173">
        <f t="shared" si="0"/>
        <v>3594</v>
      </c>
      <c r="I34" s="174">
        <f t="shared" si="1"/>
        <v>0.50110497237569063</v>
      </c>
      <c r="J34" s="174">
        <f t="shared" si="1"/>
        <v>0.50672645739910316</v>
      </c>
      <c r="K34" s="174">
        <f t="shared" si="1"/>
        <v>0.50389538119087363</v>
      </c>
    </row>
    <row r="35" spans="2:11" ht="21" customHeight="1" x14ac:dyDescent="0.15">
      <c r="B35" s="84" t="s">
        <v>46</v>
      </c>
      <c r="C35" s="173">
        <v>912</v>
      </c>
      <c r="D35" s="173">
        <v>895</v>
      </c>
      <c r="E35" s="173">
        <f t="shared" si="2"/>
        <v>1807</v>
      </c>
      <c r="F35" s="173">
        <v>1876</v>
      </c>
      <c r="G35" s="173">
        <v>1781</v>
      </c>
      <c r="H35" s="173">
        <f t="shared" si="0"/>
        <v>3657</v>
      </c>
      <c r="I35" s="174">
        <f t="shared" si="1"/>
        <v>0.48614072494669508</v>
      </c>
      <c r="J35" s="174">
        <f t="shared" si="1"/>
        <v>0.50252667040988208</v>
      </c>
      <c r="K35" s="174">
        <f t="shared" si="1"/>
        <v>0.49412086409625378</v>
      </c>
    </row>
    <row r="36" spans="2:11" ht="21" customHeight="1" x14ac:dyDescent="0.15">
      <c r="B36" s="83" t="s">
        <v>45</v>
      </c>
      <c r="C36" s="173">
        <v>849</v>
      </c>
      <c r="D36" s="173">
        <v>857</v>
      </c>
      <c r="E36" s="173">
        <f t="shared" si="2"/>
        <v>1706</v>
      </c>
      <c r="F36" s="173">
        <v>1629</v>
      </c>
      <c r="G36" s="173">
        <v>1597</v>
      </c>
      <c r="H36" s="173">
        <f t="shared" si="0"/>
        <v>3226</v>
      </c>
      <c r="I36" s="174">
        <f t="shared" si="1"/>
        <v>0.52117863720073665</v>
      </c>
      <c r="J36" s="174">
        <f t="shared" si="1"/>
        <v>0.5366311834690044</v>
      </c>
      <c r="K36" s="174">
        <f t="shared" si="1"/>
        <v>0.52882827030378177</v>
      </c>
    </row>
    <row r="37" spans="2:11" ht="21" customHeight="1" x14ac:dyDescent="0.15">
      <c r="B37" s="82" t="s">
        <v>44</v>
      </c>
      <c r="C37" s="179">
        <f>SUM(C16:C36)</f>
        <v>20977</v>
      </c>
      <c r="D37" s="180">
        <f t="shared" ref="D37:H37" si="3">SUM(D16:D36)</f>
        <v>20096</v>
      </c>
      <c r="E37" s="180">
        <f>SUM(E16:E36)</f>
        <v>41073</v>
      </c>
      <c r="F37" s="180">
        <f t="shared" si="3"/>
        <v>39324</v>
      </c>
      <c r="G37" s="180">
        <f t="shared" si="3"/>
        <v>36799</v>
      </c>
      <c r="H37" s="180">
        <f t="shared" si="3"/>
        <v>76123</v>
      </c>
      <c r="I37" s="181">
        <f t="shared" si="1"/>
        <v>0.53344013833791071</v>
      </c>
      <c r="J37" s="181">
        <f t="shared" si="1"/>
        <v>0.5461017962444632</v>
      </c>
      <c r="K37" s="181">
        <f t="shared" si="1"/>
        <v>0.53956097368732181</v>
      </c>
    </row>
    <row r="38" spans="2:11" ht="21" customHeight="1" x14ac:dyDescent="0.15">
      <c r="B38" s="82" t="s">
        <v>43</v>
      </c>
      <c r="C38" s="179">
        <v>11</v>
      </c>
      <c r="D38" s="180">
        <v>7</v>
      </c>
      <c r="E38" s="180">
        <f>SUM(C38:D38)</f>
        <v>18</v>
      </c>
      <c r="F38" s="180">
        <v>25</v>
      </c>
      <c r="G38" s="180">
        <v>23</v>
      </c>
      <c r="H38" s="180">
        <f>SUM(F38:G38)</f>
        <v>48</v>
      </c>
      <c r="I38" s="181">
        <f t="shared" si="1"/>
        <v>0.44</v>
      </c>
      <c r="J38" s="181">
        <f t="shared" si="1"/>
        <v>0.30434782608695654</v>
      </c>
      <c r="K38" s="181">
        <f t="shared" si="1"/>
        <v>0.375</v>
      </c>
    </row>
    <row r="39" spans="2:11" ht="21" customHeight="1" x14ac:dyDescent="0.15">
      <c r="B39" s="82" t="s">
        <v>42</v>
      </c>
      <c r="C39" s="179">
        <f t="shared" ref="C39:H39" si="4">SUM(C37:C38)</f>
        <v>20988</v>
      </c>
      <c r="D39" s="180">
        <f t="shared" si="4"/>
        <v>20103</v>
      </c>
      <c r="E39" s="180">
        <f t="shared" si="4"/>
        <v>41091</v>
      </c>
      <c r="F39" s="180">
        <f t="shared" si="4"/>
        <v>39349</v>
      </c>
      <c r="G39" s="180">
        <f t="shared" si="4"/>
        <v>36822</v>
      </c>
      <c r="H39" s="180">
        <f t="shared" si="4"/>
        <v>76171</v>
      </c>
      <c r="I39" s="181">
        <f t="shared" si="1"/>
        <v>0.53338077206536383</v>
      </c>
      <c r="J39" s="181">
        <f t="shared" si="1"/>
        <v>0.54595079028841453</v>
      </c>
      <c r="K39" s="181">
        <f t="shared" si="1"/>
        <v>0.53945727376560637</v>
      </c>
    </row>
    <row r="40" spans="2:11" ht="13.5" customHeight="1" x14ac:dyDescent="0.15">
      <c r="B40" s="15" t="s">
        <v>41</v>
      </c>
    </row>
  </sheetData>
  <mergeCells count="23">
    <mergeCell ref="I3:K3"/>
    <mergeCell ref="F3:H3"/>
    <mergeCell ref="C3:E3"/>
    <mergeCell ref="I4:K4"/>
    <mergeCell ref="I5:K5"/>
    <mergeCell ref="C4:E4"/>
    <mergeCell ref="F4:H4"/>
    <mergeCell ref="C5:E5"/>
    <mergeCell ref="F5:H5"/>
    <mergeCell ref="I14:K14"/>
    <mergeCell ref="B13:K13"/>
    <mergeCell ref="I6:K6"/>
    <mergeCell ref="C7:E7"/>
    <mergeCell ref="F7:H7"/>
    <mergeCell ref="I7:K7"/>
    <mergeCell ref="C8:E8"/>
    <mergeCell ref="F8:H8"/>
    <mergeCell ref="I8:K8"/>
    <mergeCell ref="C6:E6"/>
    <mergeCell ref="F6:H6"/>
    <mergeCell ref="B14:B15"/>
    <mergeCell ref="C14:E14"/>
    <mergeCell ref="F14:H14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2058-52EA-471A-ACA1-A666546ADBD5}">
  <sheetPr>
    <pageSetUpPr fitToPage="1"/>
  </sheetPr>
  <dimension ref="A1:L45"/>
  <sheetViews>
    <sheetView view="pageBreakPreview" zoomScaleNormal="100" zoomScaleSheetLayoutView="100" workbookViewId="0"/>
  </sheetViews>
  <sheetFormatPr defaultRowHeight="12" x14ac:dyDescent="0.15"/>
  <cols>
    <col min="1" max="1" width="5.25" style="46" bestFit="1" customWidth="1"/>
    <col min="2" max="2" width="9.875" style="46" customWidth="1"/>
    <col min="3" max="9" width="11" style="46" customWidth="1"/>
    <col min="10" max="16384" width="9" style="46"/>
  </cols>
  <sheetData>
    <row r="1" spans="1:12" s="114" customFormat="1" ht="18" customHeight="1" x14ac:dyDescent="0.15">
      <c r="A1" s="132"/>
      <c r="B1" s="115" t="s">
        <v>113</v>
      </c>
      <c r="C1" s="115"/>
      <c r="D1" s="115"/>
      <c r="E1" s="115"/>
      <c r="F1" s="115"/>
      <c r="G1" s="115"/>
      <c r="H1" s="115"/>
      <c r="I1" s="115"/>
      <c r="J1" s="131"/>
      <c r="K1" s="131"/>
      <c r="L1" s="131"/>
    </row>
    <row r="2" spans="1:12" ht="12" customHeight="1" x14ac:dyDescent="0.15">
      <c r="H2" s="130"/>
      <c r="I2" s="130" t="s">
        <v>80</v>
      </c>
    </row>
    <row r="3" spans="1:12" ht="19.5" customHeight="1" x14ac:dyDescent="0.15">
      <c r="B3" s="111" t="s">
        <v>193</v>
      </c>
      <c r="C3" s="129" t="s">
        <v>112</v>
      </c>
      <c r="D3" s="128" t="s">
        <v>111</v>
      </c>
      <c r="E3" s="128" t="s">
        <v>110</v>
      </c>
      <c r="F3" s="128" t="s">
        <v>109</v>
      </c>
      <c r="G3" s="128" t="s">
        <v>108</v>
      </c>
      <c r="H3" s="127" t="s">
        <v>107</v>
      </c>
      <c r="I3" s="127" t="s">
        <v>106</v>
      </c>
    </row>
    <row r="4" spans="1:12" ht="19.5" customHeight="1" x14ac:dyDescent="0.15">
      <c r="B4" s="108" t="s">
        <v>194</v>
      </c>
      <c r="C4" s="122">
        <v>21</v>
      </c>
      <c r="D4" s="122">
        <v>9</v>
      </c>
      <c r="E4" s="122">
        <v>3</v>
      </c>
      <c r="F4" s="122">
        <v>4</v>
      </c>
      <c r="G4" s="122">
        <v>3</v>
      </c>
      <c r="H4" s="122">
        <v>1</v>
      </c>
      <c r="I4" s="107">
        <v>1</v>
      </c>
    </row>
    <row r="5" spans="1:12" ht="19.5" customHeight="1" x14ac:dyDescent="0.15">
      <c r="B5" s="102" t="s">
        <v>75</v>
      </c>
      <c r="C5" s="120">
        <v>21</v>
      </c>
      <c r="D5" s="120">
        <v>9</v>
      </c>
      <c r="E5" s="120">
        <v>3</v>
      </c>
      <c r="F5" s="120">
        <v>4</v>
      </c>
      <c r="G5" s="120">
        <v>3</v>
      </c>
      <c r="H5" s="120">
        <v>1</v>
      </c>
      <c r="I5" s="126">
        <v>1</v>
      </c>
    </row>
    <row r="6" spans="1:12" ht="19.5" customHeight="1" x14ac:dyDescent="0.15">
      <c r="B6" s="104" t="s">
        <v>74</v>
      </c>
      <c r="C6" s="121">
        <v>21</v>
      </c>
      <c r="D6" s="120">
        <v>9</v>
      </c>
      <c r="E6" s="120">
        <v>3</v>
      </c>
      <c r="F6" s="120">
        <v>4</v>
      </c>
      <c r="G6" s="120">
        <v>3</v>
      </c>
      <c r="H6" s="120">
        <v>1</v>
      </c>
      <c r="I6" s="120">
        <v>1</v>
      </c>
    </row>
    <row r="7" spans="1:12" s="124" customFormat="1" ht="19.5" customHeight="1" x14ac:dyDescent="0.15">
      <c r="B7" s="102" t="s">
        <v>73</v>
      </c>
      <c r="C7" s="120">
        <v>21</v>
      </c>
      <c r="D7" s="120">
        <v>8</v>
      </c>
      <c r="E7" s="120">
        <v>3</v>
      </c>
      <c r="F7" s="120">
        <v>4</v>
      </c>
      <c r="G7" s="120">
        <v>3</v>
      </c>
      <c r="H7" s="120">
        <v>1</v>
      </c>
      <c r="I7" s="120">
        <v>1</v>
      </c>
    </row>
    <row r="8" spans="1:12" s="124" customFormat="1" ht="19.5" customHeight="1" x14ac:dyDescent="0.15">
      <c r="B8" s="99" t="s">
        <v>195</v>
      </c>
      <c r="C8" s="163">
        <v>21</v>
      </c>
      <c r="D8" s="164">
        <v>9</v>
      </c>
      <c r="E8" s="164">
        <v>3</v>
      </c>
      <c r="F8" s="164">
        <v>4</v>
      </c>
      <c r="G8" s="164">
        <v>3</v>
      </c>
      <c r="H8" s="182" t="s">
        <v>210</v>
      </c>
      <c r="I8" s="164">
        <v>1</v>
      </c>
    </row>
    <row r="9" spans="1:12" s="124" customFormat="1" ht="19.5" customHeight="1" x14ac:dyDescent="0.15">
      <c r="B9" s="99"/>
      <c r="C9" s="156"/>
      <c r="D9" s="156"/>
      <c r="E9" s="156"/>
      <c r="F9" s="156"/>
      <c r="G9" s="156"/>
      <c r="H9" s="156"/>
      <c r="I9" s="156"/>
    </row>
    <row r="10" spans="1:12" ht="19.5" customHeight="1" x14ac:dyDescent="0.15">
      <c r="B10" s="109" t="s">
        <v>193</v>
      </c>
      <c r="C10" s="165" t="s">
        <v>196</v>
      </c>
      <c r="D10" s="157"/>
      <c r="E10" s="157"/>
      <c r="F10" s="157"/>
      <c r="G10" s="157"/>
      <c r="H10" s="157"/>
      <c r="I10" s="157"/>
      <c r="J10" s="124"/>
    </row>
    <row r="11" spans="1:12" ht="19.5" customHeight="1" x14ac:dyDescent="0.15">
      <c r="B11" s="155" t="s">
        <v>194</v>
      </c>
      <c r="C11" s="103" t="s">
        <v>86</v>
      </c>
      <c r="D11" s="158"/>
      <c r="E11" s="158"/>
      <c r="F11" s="158"/>
      <c r="G11" s="158"/>
      <c r="H11" s="158"/>
      <c r="I11" s="159"/>
    </row>
    <row r="12" spans="1:12" ht="19.5" customHeight="1" x14ac:dyDescent="0.15">
      <c r="B12" s="104" t="s">
        <v>75</v>
      </c>
      <c r="C12" s="166" t="s">
        <v>86</v>
      </c>
      <c r="D12" s="160"/>
      <c r="E12" s="161"/>
      <c r="F12" s="162"/>
      <c r="G12" s="162"/>
      <c r="H12" s="162"/>
      <c r="I12" s="162"/>
    </row>
    <row r="13" spans="1:12" ht="19.5" customHeight="1" x14ac:dyDescent="0.15">
      <c r="B13" s="104" t="s">
        <v>74</v>
      </c>
      <c r="C13" s="166" t="s">
        <v>86</v>
      </c>
      <c r="D13" s="160"/>
      <c r="E13" s="162"/>
      <c r="F13" s="162"/>
      <c r="G13" s="162"/>
      <c r="H13" s="162"/>
      <c r="I13" s="162"/>
    </row>
    <row r="14" spans="1:12" ht="19.5" customHeight="1" x14ac:dyDescent="0.15">
      <c r="B14" s="104" t="s">
        <v>73</v>
      </c>
      <c r="C14" s="166" t="s">
        <v>86</v>
      </c>
      <c r="D14" s="160"/>
      <c r="E14" s="160"/>
      <c r="F14" s="160"/>
      <c r="G14" s="160"/>
      <c r="H14" s="160"/>
      <c r="I14" s="160"/>
    </row>
    <row r="15" spans="1:12" ht="19.5" customHeight="1" x14ac:dyDescent="0.15">
      <c r="B15" s="99" t="s">
        <v>195</v>
      </c>
      <c r="C15" s="163">
        <v>1</v>
      </c>
      <c r="D15" s="156"/>
      <c r="E15" s="156"/>
      <c r="F15" s="156"/>
      <c r="G15" s="156"/>
      <c r="H15" s="156"/>
      <c r="I15" s="156"/>
    </row>
    <row r="16" spans="1:12" ht="13.5" customHeight="1" x14ac:dyDescent="0.15">
      <c r="B16" s="125" t="s">
        <v>105</v>
      </c>
      <c r="K16" s="124"/>
    </row>
    <row r="17" spans="1:9" ht="13.5" customHeight="1" x14ac:dyDescent="0.15">
      <c r="B17" s="123" t="s">
        <v>104</v>
      </c>
    </row>
    <row r="18" spans="1:9" ht="14.25" customHeight="1" x14ac:dyDescent="0.15"/>
    <row r="19" spans="1:9" ht="14.25" customHeight="1" x14ac:dyDescent="0.15"/>
    <row r="20" spans="1:9" ht="14.25" customHeight="1" x14ac:dyDescent="0.15"/>
    <row r="21" spans="1:9" ht="14.25" customHeight="1" x14ac:dyDescent="0.15"/>
    <row r="22" spans="1:9" ht="14.25" customHeight="1" x14ac:dyDescent="0.15"/>
    <row r="23" spans="1:9" s="114" customFormat="1" ht="18" customHeight="1" x14ac:dyDescent="0.15">
      <c r="A23" s="116"/>
      <c r="B23" s="115" t="s">
        <v>103</v>
      </c>
      <c r="C23" s="115"/>
      <c r="D23" s="115"/>
      <c r="E23" s="115"/>
      <c r="F23" s="115"/>
      <c r="G23" s="115"/>
      <c r="H23" s="115"/>
      <c r="I23" s="115"/>
    </row>
    <row r="24" spans="1:9" ht="12" customHeight="1" x14ac:dyDescent="0.15">
      <c r="B24" s="113"/>
      <c r="C24" s="112"/>
      <c r="D24" s="112"/>
      <c r="E24" s="112"/>
      <c r="F24" s="112"/>
      <c r="G24" s="112"/>
      <c r="H24" s="112"/>
      <c r="I24" s="104" t="s">
        <v>95</v>
      </c>
    </row>
    <row r="25" spans="1:9" ht="21" customHeight="1" x14ac:dyDescent="0.15">
      <c r="B25" s="111" t="s">
        <v>94</v>
      </c>
      <c r="C25" s="111" t="s">
        <v>33</v>
      </c>
      <c r="D25" s="110" t="s">
        <v>102</v>
      </c>
      <c r="E25" s="110" t="s">
        <v>101</v>
      </c>
      <c r="F25" s="110" t="s">
        <v>100</v>
      </c>
      <c r="G25" s="110" t="s">
        <v>99</v>
      </c>
      <c r="H25" s="110" t="s">
        <v>98</v>
      </c>
      <c r="I25" s="109" t="s">
        <v>97</v>
      </c>
    </row>
    <row r="26" spans="1:9" ht="19.5" customHeight="1" x14ac:dyDescent="0.15">
      <c r="B26" s="108" t="s">
        <v>197</v>
      </c>
      <c r="C26" s="122">
        <v>156</v>
      </c>
      <c r="D26" s="122">
        <v>27</v>
      </c>
      <c r="E26" s="122">
        <v>53</v>
      </c>
      <c r="F26" s="122">
        <v>11</v>
      </c>
      <c r="G26" s="122">
        <v>10</v>
      </c>
      <c r="H26" s="122">
        <v>19</v>
      </c>
      <c r="I26" s="122">
        <v>36</v>
      </c>
    </row>
    <row r="27" spans="1:9" ht="19.5" customHeight="1" x14ac:dyDescent="0.15">
      <c r="B27" s="102" t="s">
        <v>87</v>
      </c>
      <c r="C27" s="120">
        <v>134</v>
      </c>
      <c r="D27" s="120">
        <v>26</v>
      </c>
      <c r="E27" s="120">
        <v>46</v>
      </c>
      <c r="F27" s="120">
        <v>11</v>
      </c>
      <c r="G27" s="120">
        <v>6</v>
      </c>
      <c r="H27" s="120">
        <v>5</v>
      </c>
      <c r="I27" s="120">
        <v>40</v>
      </c>
    </row>
    <row r="28" spans="1:9" ht="19.5" customHeight="1" x14ac:dyDescent="0.15">
      <c r="B28" s="104" t="s">
        <v>85</v>
      </c>
      <c r="C28" s="121">
        <v>137</v>
      </c>
      <c r="D28" s="120">
        <v>30</v>
      </c>
      <c r="E28" s="120">
        <v>43</v>
      </c>
      <c r="F28" s="120">
        <v>11</v>
      </c>
      <c r="G28" s="120">
        <v>6</v>
      </c>
      <c r="H28" s="120">
        <v>8</v>
      </c>
      <c r="I28" s="120">
        <v>39</v>
      </c>
    </row>
    <row r="29" spans="1:9" ht="19.5" customHeight="1" x14ac:dyDescent="0.15">
      <c r="B29" s="102" t="s">
        <v>83</v>
      </c>
      <c r="C29" s="120">
        <v>150</v>
      </c>
      <c r="D29" s="119">
        <v>31</v>
      </c>
      <c r="E29" s="120">
        <v>46</v>
      </c>
      <c r="F29" s="120">
        <v>11</v>
      </c>
      <c r="G29" s="120">
        <v>4</v>
      </c>
      <c r="H29" s="120">
        <v>20</v>
      </c>
      <c r="I29" s="119">
        <v>38</v>
      </c>
    </row>
    <row r="30" spans="1:9" ht="19.5" customHeight="1" x14ac:dyDescent="0.15">
      <c r="B30" s="99" t="s">
        <v>198</v>
      </c>
      <c r="C30" s="118">
        <v>120</v>
      </c>
      <c r="D30" s="117">
        <v>19</v>
      </c>
      <c r="E30" s="117">
        <v>43</v>
      </c>
      <c r="F30" s="117">
        <v>11</v>
      </c>
      <c r="G30" s="117">
        <v>7</v>
      </c>
      <c r="H30" s="117">
        <v>9</v>
      </c>
      <c r="I30" s="117">
        <v>31</v>
      </c>
    </row>
    <row r="31" spans="1:9" ht="13.5" customHeight="1" x14ac:dyDescent="0.15">
      <c r="B31" s="46" t="s">
        <v>82</v>
      </c>
    </row>
    <row r="32" spans="1:9" ht="14.25" customHeight="1" x14ac:dyDescent="0.15"/>
    <row r="33" spans="1:9" ht="14.25" customHeight="1" x14ac:dyDescent="0.15"/>
    <row r="34" spans="1:9" ht="14.25" customHeight="1" x14ac:dyDescent="0.15"/>
    <row r="35" spans="1:9" ht="14.25" customHeight="1" x14ac:dyDescent="0.15"/>
    <row r="36" spans="1:9" ht="14.25" customHeight="1" x14ac:dyDescent="0.15"/>
    <row r="37" spans="1:9" s="114" customFormat="1" ht="18" customHeight="1" x14ac:dyDescent="0.15">
      <c r="A37" s="116"/>
      <c r="B37" s="115" t="s">
        <v>96</v>
      </c>
      <c r="C37" s="115"/>
      <c r="D37" s="115"/>
      <c r="E37" s="115"/>
      <c r="F37" s="115"/>
      <c r="G37" s="115"/>
      <c r="H37" s="115"/>
      <c r="I37" s="115"/>
    </row>
    <row r="38" spans="1:9" ht="12" customHeight="1" x14ac:dyDescent="0.15">
      <c r="B38" s="113"/>
      <c r="C38" s="112"/>
      <c r="D38" s="112"/>
      <c r="E38" s="112"/>
      <c r="F38" s="112"/>
      <c r="G38" s="112"/>
      <c r="H38" s="112"/>
      <c r="I38" s="104" t="s">
        <v>95</v>
      </c>
    </row>
    <row r="39" spans="1:9" ht="21" customHeight="1" x14ac:dyDescent="0.15">
      <c r="B39" s="111" t="s">
        <v>94</v>
      </c>
      <c r="C39" s="111" t="s">
        <v>33</v>
      </c>
      <c r="D39" s="110" t="s">
        <v>93</v>
      </c>
      <c r="E39" s="110" t="s">
        <v>92</v>
      </c>
      <c r="F39" s="110" t="s">
        <v>91</v>
      </c>
      <c r="G39" s="110" t="s">
        <v>90</v>
      </c>
      <c r="H39" s="110" t="s">
        <v>89</v>
      </c>
      <c r="I39" s="109" t="s">
        <v>88</v>
      </c>
    </row>
    <row r="40" spans="1:9" ht="19.5" customHeight="1" x14ac:dyDescent="0.15">
      <c r="B40" s="108" t="s">
        <v>197</v>
      </c>
      <c r="C40" s="107">
        <v>2</v>
      </c>
      <c r="D40" s="106">
        <v>1</v>
      </c>
      <c r="E40" s="106" t="s">
        <v>84</v>
      </c>
      <c r="F40" s="106" t="s">
        <v>84</v>
      </c>
      <c r="G40" s="106">
        <v>1</v>
      </c>
      <c r="H40" s="106" t="s">
        <v>84</v>
      </c>
      <c r="I40" s="106" t="s">
        <v>84</v>
      </c>
    </row>
    <row r="41" spans="1:9" ht="19.5" customHeight="1" x14ac:dyDescent="0.15">
      <c r="B41" s="102" t="s">
        <v>87</v>
      </c>
      <c r="C41" s="101">
        <v>2</v>
      </c>
      <c r="D41" s="100" t="s">
        <v>84</v>
      </c>
      <c r="E41" s="105" t="s">
        <v>84</v>
      </c>
      <c r="F41" s="105" t="s">
        <v>84</v>
      </c>
      <c r="G41" s="100">
        <v>2</v>
      </c>
      <c r="H41" s="105" t="s">
        <v>84</v>
      </c>
      <c r="I41" s="105" t="s">
        <v>84</v>
      </c>
    </row>
    <row r="42" spans="1:9" ht="19.5" customHeight="1" x14ac:dyDescent="0.15">
      <c r="B42" s="104" t="s">
        <v>85</v>
      </c>
      <c r="C42" s="103">
        <v>2</v>
      </c>
      <c r="D42" s="100" t="s">
        <v>84</v>
      </c>
      <c r="E42" s="100" t="s">
        <v>84</v>
      </c>
      <c r="F42" s="100" t="s">
        <v>84</v>
      </c>
      <c r="G42" s="100">
        <v>2</v>
      </c>
      <c r="H42" s="100" t="s">
        <v>84</v>
      </c>
      <c r="I42" s="100" t="s">
        <v>84</v>
      </c>
    </row>
    <row r="43" spans="1:9" ht="19.5" customHeight="1" x14ac:dyDescent="0.15">
      <c r="B43" s="102" t="s">
        <v>83</v>
      </c>
      <c r="C43" s="101">
        <v>2</v>
      </c>
      <c r="D43" s="100">
        <v>2</v>
      </c>
      <c r="E43" s="100" t="s">
        <v>84</v>
      </c>
      <c r="F43" s="100" t="s">
        <v>84</v>
      </c>
      <c r="G43" s="100" t="s">
        <v>84</v>
      </c>
      <c r="H43" s="100" t="s">
        <v>84</v>
      </c>
      <c r="I43" s="100" t="s">
        <v>84</v>
      </c>
    </row>
    <row r="44" spans="1:9" ht="19.5" customHeight="1" x14ac:dyDescent="0.15">
      <c r="B44" s="99" t="s">
        <v>198</v>
      </c>
      <c r="C44" s="98">
        <v>2</v>
      </c>
      <c r="D44" s="97">
        <v>2</v>
      </c>
      <c r="E44" s="96" t="s">
        <v>84</v>
      </c>
      <c r="F44" s="96" t="s">
        <v>84</v>
      </c>
      <c r="G44" s="96" t="s">
        <v>84</v>
      </c>
      <c r="H44" s="96" t="s">
        <v>84</v>
      </c>
      <c r="I44" s="96" t="s">
        <v>84</v>
      </c>
    </row>
    <row r="45" spans="1:9" ht="13.5" customHeight="1" x14ac:dyDescent="0.15">
      <c r="B45" s="46" t="s">
        <v>82</v>
      </c>
    </row>
  </sheetData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12BC-9137-4478-8DDC-B7763DCC7DE6}">
  <sheetPr>
    <pageSetUpPr fitToPage="1"/>
  </sheetPr>
  <dimension ref="A1:L55"/>
  <sheetViews>
    <sheetView view="pageBreakPreview" zoomScaleNormal="100" zoomScaleSheetLayoutView="100" workbookViewId="0"/>
  </sheetViews>
  <sheetFormatPr defaultRowHeight="13.5" x14ac:dyDescent="0.15"/>
  <cols>
    <col min="1" max="1" width="5.25" style="133" bestFit="1" customWidth="1"/>
    <col min="2" max="2" width="3.75" style="134" customWidth="1"/>
    <col min="3" max="3" width="14.375" style="133" customWidth="1"/>
    <col min="4" max="5" width="12.125" style="133" customWidth="1"/>
    <col min="6" max="6" width="2.625" style="133" customWidth="1"/>
    <col min="7" max="7" width="3" style="134" customWidth="1"/>
    <col min="8" max="8" width="14.375" style="133" customWidth="1"/>
    <col min="9" max="10" width="12.125" style="133" customWidth="1"/>
    <col min="11" max="16384" width="9" style="133"/>
  </cols>
  <sheetData>
    <row r="1" spans="1:12" s="150" customFormat="1" ht="18" customHeight="1" x14ac:dyDescent="0.15">
      <c r="A1" s="154"/>
      <c r="B1" s="152" t="s">
        <v>192</v>
      </c>
      <c r="C1" s="152"/>
      <c r="D1" s="152"/>
      <c r="E1" s="152"/>
      <c r="F1" s="153"/>
      <c r="G1" s="152" t="s">
        <v>191</v>
      </c>
      <c r="H1" s="152"/>
      <c r="I1" s="152"/>
      <c r="K1" s="151"/>
      <c r="L1" s="151"/>
    </row>
    <row r="2" spans="1:12" ht="12" customHeight="1" x14ac:dyDescent="0.15">
      <c r="B2" s="149"/>
      <c r="C2" s="149"/>
      <c r="D2" s="148"/>
      <c r="E2" s="148"/>
      <c r="F2" s="148"/>
      <c r="G2" s="149"/>
      <c r="H2" s="149"/>
      <c r="I2" s="148"/>
      <c r="J2" s="135"/>
    </row>
    <row r="3" spans="1:12" ht="21" customHeight="1" x14ac:dyDescent="0.15">
      <c r="B3" s="111" t="s">
        <v>190</v>
      </c>
      <c r="C3" s="109" t="s">
        <v>189</v>
      </c>
      <c r="D3" s="110" t="s">
        <v>188</v>
      </c>
      <c r="E3" s="147" t="s">
        <v>187</v>
      </c>
      <c r="F3" s="46"/>
      <c r="G3" s="111" t="s">
        <v>190</v>
      </c>
      <c r="H3" s="109" t="s">
        <v>189</v>
      </c>
      <c r="I3" s="110" t="s">
        <v>188</v>
      </c>
      <c r="J3" s="147" t="s">
        <v>187</v>
      </c>
    </row>
    <row r="4" spans="1:12" x14ac:dyDescent="0.15">
      <c r="B4" s="146" t="s">
        <v>186</v>
      </c>
      <c r="C4" s="46" t="s">
        <v>179</v>
      </c>
      <c r="D4" s="141">
        <v>20726</v>
      </c>
      <c r="E4" s="141">
        <v>20786</v>
      </c>
      <c r="F4" s="104"/>
      <c r="G4" s="146" t="s">
        <v>185</v>
      </c>
      <c r="H4" s="46" t="s">
        <v>184</v>
      </c>
      <c r="I4" s="144">
        <v>20726</v>
      </c>
      <c r="J4" s="144">
        <v>20786</v>
      </c>
    </row>
    <row r="5" spans="1:12" x14ac:dyDescent="0.15">
      <c r="B5" s="142">
        <v>2</v>
      </c>
      <c r="C5" s="46" t="s">
        <v>183</v>
      </c>
      <c r="D5" s="141">
        <v>20786</v>
      </c>
      <c r="E5" s="141">
        <v>21489</v>
      </c>
      <c r="F5" s="104"/>
      <c r="G5" s="142">
        <v>2</v>
      </c>
      <c r="H5" s="46" t="s">
        <v>174</v>
      </c>
      <c r="I5" s="144">
        <v>20786</v>
      </c>
      <c r="J5" s="144">
        <v>21090</v>
      </c>
    </row>
    <row r="6" spans="1:12" x14ac:dyDescent="0.15">
      <c r="B6" s="142">
        <v>3</v>
      </c>
      <c r="C6" s="46" t="s">
        <v>182</v>
      </c>
      <c r="D6" s="141">
        <v>21489</v>
      </c>
      <c r="E6" s="141">
        <v>22183</v>
      </c>
      <c r="F6" s="104"/>
      <c r="G6" s="142">
        <v>3</v>
      </c>
      <c r="H6" s="46" t="s">
        <v>182</v>
      </c>
      <c r="I6" s="144">
        <v>21093</v>
      </c>
      <c r="J6" s="144">
        <v>21489</v>
      </c>
    </row>
    <row r="7" spans="1:12" x14ac:dyDescent="0.15">
      <c r="B7" s="142">
        <v>4</v>
      </c>
      <c r="C7" s="46" t="s">
        <v>181</v>
      </c>
      <c r="D7" s="141">
        <v>22183</v>
      </c>
      <c r="E7" s="141">
        <v>22475</v>
      </c>
      <c r="F7" s="104"/>
      <c r="G7" s="142">
        <v>4</v>
      </c>
      <c r="H7" s="46" t="s">
        <v>180</v>
      </c>
      <c r="I7" s="144">
        <v>21489</v>
      </c>
      <c r="J7" s="144">
        <v>21840</v>
      </c>
    </row>
    <row r="8" spans="1:12" x14ac:dyDescent="0.15">
      <c r="B8" s="142">
        <v>5</v>
      </c>
      <c r="C8" s="46" t="s">
        <v>179</v>
      </c>
      <c r="D8" s="141">
        <v>22553</v>
      </c>
      <c r="E8" s="141">
        <v>25473</v>
      </c>
      <c r="F8" s="104"/>
      <c r="G8" s="142">
        <v>5</v>
      </c>
      <c r="H8" s="46" t="s">
        <v>178</v>
      </c>
      <c r="I8" s="144">
        <v>21840</v>
      </c>
      <c r="J8" s="144">
        <v>22183</v>
      </c>
    </row>
    <row r="9" spans="1:12" x14ac:dyDescent="0.15">
      <c r="B9" s="142">
        <v>6</v>
      </c>
      <c r="C9" s="46" t="s">
        <v>175</v>
      </c>
      <c r="D9" s="141">
        <v>25476</v>
      </c>
      <c r="E9" s="141">
        <v>26203</v>
      </c>
      <c r="F9" s="104"/>
      <c r="G9" s="142">
        <v>6</v>
      </c>
      <c r="H9" s="46" t="s">
        <v>175</v>
      </c>
      <c r="I9" s="144">
        <v>22183</v>
      </c>
      <c r="J9" s="144">
        <v>22551</v>
      </c>
    </row>
    <row r="10" spans="1:12" x14ac:dyDescent="0.15">
      <c r="B10" s="142">
        <v>7</v>
      </c>
      <c r="C10" s="46" t="s">
        <v>177</v>
      </c>
      <c r="D10" s="141">
        <v>26203</v>
      </c>
      <c r="E10" s="141">
        <v>26934</v>
      </c>
      <c r="F10" s="104"/>
      <c r="G10" s="142">
        <v>7</v>
      </c>
      <c r="H10" s="46" t="s">
        <v>176</v>
      </c>
      <c r="I10" s="144">
        <v>22553</v>
      </c>
      <c r="J10" s="144">
        <v>24012</v>
      </c>
    </row>
    <row r="11" spans="1:12" x14ac:dyDescent="0.15">
      <c r="B11" s="142">
        <v>8</v>
      </c>
      <c r="C11" s="46" t="s">
        <v>175</v>
      </c>
      <c r="D11" s="141">
        <v>26935</v>
      </c>
      <c r="E11" s="141">
        <v>28395</v>
      </c>
      <c r="F11" s="104"/>
      <c r="G11" s="142">
        <v>8</v>
      </c>
      <c r="H11" s="46" t="s">
        <v>174</v>
      </c>
      <c r="I11" s="144">
        <v>24016</v>
      </c>
      <c r="J11" s="144">
        <v>25473</v>
      </c>
    </row>
    <row r="12" spans="1:12" x14ac:dyDescent="0.15">
      <c r="B12" s="142">
        <v>9</v>
      </c>
      <c r="C12" s="123" t="s">
        <v>172</v>
      </c>
      <c r="D12" s="141">
        <v>28396</v>
      </c>
      <c r="E12" s="141">
        <v>29119</v>
      </c>
      <c r="F12" s="104"/>
      <c r="G12" s="142">
        <v>9</v>
      </c>
      <c r="H12" s="46" t="s">
        <v>173</v>
      </c>
      <c r="I12" s="144">
        <v>25476</v>
      </c>
      <c r="J12" s="144">
        <v>26934</v>
      </c>
    </row>
    <row r="13" spans="1:12" x14ac:dyDescent="0.15">
      <c r="B13" s="142">
        <v>10</v>
      </c>
      <c r="C13" s="46" t="s">
        <v>173</v>
      </c>
      <c r="D13" s="141">
        <v>29119</v>
      </c>
      <c r="E13" s="141">
        <v>29856</v>
      </c>
      <c r="F13" s="104"/>
      <c r="G13" s="142">
        <v>10</v>
      </c>
      <c r="H13" s="123" t="s">
        <v>172</v>
      </c>
      <c r="I13" s="144">
        <v>26935</v>
      </c>
      <c r="J13" s="144">
        <v>28395</v>
      </c>
    </row>
    <row r="14" spans="1:12" x14ac:dyDescent="0.15">
      <c r="B14" s="142">
        <v>11</v>
      </c>
      <c r="C14" s="46" t="s">
        <v>171</v>
      </c>
      <c r="D14" s="141">
        <v>29857</v>
      </c>
      <c r="E14" s="141">
        <v>30581</v>
      </c>
      <c r="F14" s="104"/>
      <c r="G14" s="142">
        <v>11</v>
      </c>
      <c r="H14" s="46" t="s">
        <v>170</v>
      </c>
      <c r="I14" s="144">
        <v>28396</v>
      </c>
      <c r="J14" s="144">
        <v>28914</v>
      </c>
    </row>
    <row r="15" spans="1:12" x14ac:dyDescent="0.15">
      <c r="B15" s="142">
        <v>12</v>
      </c>
      <c r="C15" s="46" t="s">
        <v>167</v>
      </c>
      <c r="D15" s="141">
        <v>30581</v>
      </c>
      <c r="E15" s="141">
        <v>31317</v>
      </c>
      <c r="F15" s="104"/>
      <c r="G15" s="142">
        <v>12</v>
      </c>
      <c r="H15" s="46" t="s">
        <v>169</v>
      </c>
      <c r="I15" s="144">
        <v>28919</v>
      </c>
      <c r="J15" s="144">
        <v>29119</v>
      </c>
    </row>
    <row r="16" spans="1:12" x14ac:dyDescent="0.15">
      <c r="B16" s="142">
        <v>13</v>
      </c>
      <c r="C16" s="46" t="s">
        <v>168</v>
      </c>
      <c r="D16" s="141">
        <v>31320</v>
      </c>
      <c r="E16" s="141">
        <v>31671</v>
      </c>
      <c r="F16" s="104"/>
      <c r="G16" s="142">
        <v>13</v>
      </c>
      <c r="H16" s="46" t="s">
        <v>167</v>
      </c>
      <c r="I16" s="144">
        <v>29119</v>
      </c>
      <c r="J16" s="144">
        <v>29856</v>
      </c>
    </row>
    <row r="17" spans="2:11" x14ac:dyDescent="0.15">
      <c r="B17" s="142">
        <v>14</v>
      </c>
      <c r="C17" s="46" t="s">
        <v>166</v>
      </c>
      <c r="D17" s="141">
        <v>31671</v>
      </c>
      <c r="E17" s="141">
        <v>32038</v>
      </c>
      <c r="F17" s="104"/>
      <c r="G17" s="142">
        <v>14</v>
      </c>
      <c r="H17" s="46" t="s">
        <v>165</v>
      </c>
      <c r="I17" s="144">
        <v>29857</v>
      </c>
      <c r="J17" s="144">
        <v>30581</v>
      </c>
      <c r="K17" s="135"/>
    </row>
    <row r="18" spans="2:11" x14ac:dyDescent="0.15">
      <c r="B18" s="142">
        <v>15</v>
      </c>
      <c r="C18" s="46" t="s">
        <v>164</v>
      </c>
      <c r="D18" s="145">
        <v>32038</v>
      </c>
      <c r="E18" s="141">
        <v>32406</v>
      </c>
      <c r="F18" s="104"/>
      <c r="G18" s="142">
        <v>15</v>
      </c>
      <c r="H18" s="46" t="s">
        <v>163</v>
      </c>
      <c r="I18" s="144">
        <v>30581</v>
      </c>
      <c r="J18" s="144">
        <v>31317</v>
      </c>
      <c r="K18" s="135"/>
    </row>
    <row r="19" spans="2:11" x14ac:dyDescent="0.15">
      <c r="B19" s="142">
        <v>16</v>
      </c>
      <c r="C19" s="46" t="s">
        <v>163</v>
      </c>
      <c r="D19" s="141">
        <v>32406</v>
      </c>
      <c r="E19" s="141">
        <v>32778</v>
      </c>
      <c r="F19" s="104"/>
      <c r="G19" s="142">
        <v>16</v>
      </c>
      <c r="H19" s="46" t="s">
        <v>162</v>
      </c>
      <c r="I19" s="144">
        <v>31320</v>
      </c>
      <c r="J19" s="144">
        <v>31671</v>
      </c>
      <c r="K19" s="135"/>
    </row>
    <row r="20" spans="2:11" x14ac:dyDescent="0.15">
      <c r="B20" s="142">
        <v>17</v>
      </c>
      <c r="C20" s="46" t="s">
        <v>162</v>
      </c>
      <c r="D20" s="141">
        <v>32779</v>
      </c>
      <c r="E20" s="141">
        <v>33502</v>
      </c>
      <c r="F20" s="104"/>
      <c r="G20" s="142">
        <v>17</v>
      </c>
      <c r="H20" s="46" t="s">
        <v>161</v>
      </c>
      <c r="I20" s="144">
        <v>31671</v>
      </c>
      <c r="J20" s="144">
        <v>32038</v>
      </c>
      <c r="K20" s="135"/>
    </row>
    <row r="21" spans="2:11" x14ac:dyDescent="0.15">
      <c r="B21" s="142">
        <v>18</v>
      </c>
      <c r="C21" s="46" t="s">
        <v>160</v>
      </c>
      <c r="D21" s="141">
        <v>33502</v>
      </c>
      <c r="E21" s="141">
        <v>34239</v>
      </c>
      <c r="F21" s="104"/>
      <c r="G21" s="142">
        <v>18</v>
      </c>
      <c r="H21" s="46" t="s">
        <v>159</v>
      </c>
      <c r="I21" s="144">
        <v>32038</v>
      </c>
      <c r="J21" s="144">
        <v>32406</v>
      </c>
      <c r="K21" s="135"/>
    </row>
    <row r="22" spans="2:11" x14ac:dyDescent="0.15">
      <c r="B22" s="142">
        <v>19</v>
      </c>
      <c r="C22" s="46" t="s">
        <v>146</v>
      </c>
      <c r="D22" s="141">
        <v>34240</v>
      </c>
      <c r="E22" s="141">
        <v>34962</v>
      </c>
      <c r="F22" s="104"/>
      <c r="G22" s="142">
        <v>19</v>
      </c>
      <c r="H22" s="46" t="s">
        <v>158</v>
      </c>
      <c r="I22" s="144">
        <v>32406</v>
      </c>
      <c r="J22" s="141">
        <v>32778</v>
      </c>
      <c r="K22" s="135"/>
    </row>
    <row r="23" spans="2:11" x14ac:dyDescent="0.15">
      <c r="B23" s="142">
        <v>20</v>
      </c>
      <c r="C23" s="46" t="s">
        <v>156</v>
      </c>
      <c r="D23" s="141">
        <v>34962</v>
      </c>
      <c r="E23" s="141">
        <v>35700</v>
      </c>
      <c r="F23" s="104"/>
      <c r="G23" s="142">
        <v>20</v>
      </c>
      <c r="H23" s="46" t="s">
        <v>157</v>
      </c>
      <c r="I23" s="141">
        <v>32779</v>
      </c>
      <c r="J23" s="141">
        <v>33136</v>
      </c>
      <c r="K23" s="135"/>
    </row>
    <row r="24" spans="2:11" x14ac:dyDescent="0.15">
      <c r="B24" s="142">
        <v>21</v>
      </c>
      <c r="C24" s="46" t="s">
        <v>149</v>
      </c>
      <c r="D24" s="141">
        <v>35702</v>
      </c>
      <c r="E24" s="141">
        <v>36060</v>
      </c>
      <c r="F24" s="104"/>
      <c r="G24" s="142">
        <v>21</v>
      </c>
      <c r="H24" s="46" t="s">
        <v>156</v>
      </c>
      <c r="I24" s="141">
        <v>33136</v>
      </c>
      <c r="J24" s="141">
        <v>33502</v>
      </c>
      <c r="K24" s="135"/>
    </row>
    <row r="25" spans="2:11" x14ac:dyDescent="0.15">
      <c r="B25" s="142">
        <v>22</v>
      </c>
      <c r="C25" s="46" t="s">
        <v>148</v>
      </c>
      <c r="D25" s="141">
        <v>36060</v>
      </c>
      <c r="E25" s="141">
        <v>36425</v>
      </c>
      <c r="F25" s="104"/>
      <c r="G25" s="142">
        <v>22</v>
      </c>
      <c r="H25" s="46" t="s">
        <v>155</v>
      </c>
      <c r="I25" s="141">
        <v>33502</v>
      </c>
      <c r="J25" s="141">
        <v>33869</v>
      </c>
      <c r="K25" s="135"/>
    </row>
    <row r="26" spans="2:11" x14ac:dyDescent="0.15">
      <c r="B26" s="142">
        <v>23</v>
      </c>
      <c r="C26" s="46" t="s">
        <v>154</v>
      </c>
      <c r="D26" s="141">
        <v>36425</v>
      </c>
      <c r="E26" s="141">
        <v>36791</v>
      </c>
      <c r="F26" s="104"/>
      <c r="G26" s="142">
        <v>23</v>
      </c>
      <c r="H26" s="46" t="s">
        <v>146</v>
      </c>
      <c r="I26" s="141">
        <v>33869</v>
      </c>
      <c r="J26" s="141">
        <v>34239</v>
      </c>
      <c r="K26" s="135"/>
    </row>
    <row r="27" spans="2:11" x14ac:dyDescent="0.15">
      <c r="B27" s="142">
        <v>24</v>
      </c>
      <c r="C27" s="46" t="s">
        <v>153</v>
      </c>
      <c r="D27" s="141">
        <v>36791</v>
      </c>
      <c r="E27" s="141">
        <v>37143</v>
      </c>
      <c r="F27" s="104"/>
      <c r="G27" s="142">
        <v>24</v>
      </c>
      <c r="H27" s="46" t="s">
        <v>152</v>
      </c>
      <c r="I27" s="141">
        <v>34240</v>
      </c>
      <c r="J27" s="141">
        <v>34598</v>
      </c>
      <c r="K27" s="135"/>
    </row>
    <row r="28" spans="2:11" x14ac:dyDescent="0.15">
      <c r="B28" s="142">
        <v>25</v>
      </c>
      <c r="C28" s="46" t="s">
        <v>144</v>
      </c>
      <c r="D28" s="141">
        <v>37162</v>
      </c>
      <c r="E28" s="141">
        <v>37519</v>
      </c>
      <c r="F28" s="104"/>
      <c r="G28" s="142">
        <v>25</v>
      </c>
      <c r="H28" s="46" t="s">
        <v>151</v>
      </c>
      <c r="I28" s="141">
        <v>34598</v>
      </c>
      <c r="J28" s="141">
        <v>34962</v>
      </c>
      <c r="K28" s="135"/>
    </row>
    <row r="29" spans="2:11" x14ac:dyDescent="0.15">
      <c r="B29" s="142">
        <v>26</v>
      </c>
      <c r="C29" s="46" t="s">
        <v>150</v>
      </c>
      <c r="D29" s="141">
        <v>37519</v>
      </c>
      <c r="E29" s="141">
        <v>37889</v>
      </c>
      <c r="F29" s="104"/>
      <c r="G29" s="142">
        <v>26</v>
      </c>
      <c r="H29" s="46" t="s">
        <v>149</v>
      </c>
      <c r="I29" s="141">
        <v>34962</v>
      </c>
      <c r="J29" s="141">
        <v>35328</v>
      </c>
      <c r="K29" s="135"/>
    </row>
    <row r="30" spans="2:11" x14ac:dyDescent="0.15">
      <c r="B30" s="142">
        <v>27</v>
      </c>
      <c r="C30" s="46" t="s">
        <v>141</v>
      </c>
      <c r="D30" s="141">
        <v>37889</v>
      </c>
      <c r="E30" s="141">
        <v>38251</v>
      </c>
      <c r="F30" s="104"/>
      <c r="G30" s="142">
        <v>27</v>
      </c>
      <c r="H30" s="46" t="s">
        <v>148</v>
      </c>
      <c r="I30" s="141">
        <v>35328</v>
      </c>
      <c r="J30" s="141">
        <v>35700</v>
      </c>
      <c r="K30" s="135"/>
    </row>
    <row r="31" spans="2:11" x14ac:dyDescent="0.15">
      <c r="B31" s="142">
        <v>28</v>
      </c>
      <c r="C31" s="46" t="s">
        <v>144</v>
      </c>
      <c r="D31" s="141">
        <v>38251</v>
      </c>
      <c r="E31" s="141">
        <v>38336</v>
      </c>
      <c r="F31" s="104"/>
      <c r="G31" s="142">
        <v>28</v>
      </c>
      <c r="H31" s="46" t="s">
        <v>147</v>
      </c>
      <c r="I31" s="141">
        <v>35702</v>
      </c>
      <c r="J31" s="141">
        <v>36060</v>
      </c>
      <c r="K31" s="135"/>
    </row>
    <row r="32" spans="2:11" x14ac:dyDescent="0.15">
      <c r="B32" s="142">
        <v>29</v>
      </c>
      <c r="C32" s="46" t="s">
        <v>146</v>
      </c>
      <c r="D32" s="141">
        <v>38341</v>
      </c>
      <c r="E32" s="141">
        <v>38622</v>
      </c>
      <c r="F32" s="104"/>
      <c r="G32" s="142">
        <v>29</v>
      </c>
      <c r="H32" s="46" t="s">
        <v>145</v>
      </c>
      <c r="I32" s="141">
        <v>36060</v>
      </c>
      <c r="J32" s="141">
        <v>36425</v>
      </c>
      <c r="K32" s="135"/>
    </row>
    <row r="33" spans="2:11" x14ac:dyDescent="0.15">
      <c r="B33" s="142">
        <v>30</v>
      </c>
      <c r="C33" s="46" t="s">
        <v>145</v>
      </c>
      <c r="D33" s="141">
        <v>38623</v>
      </c>
      <c r="E33" s="141">
        <v>38982</v>
      </c>
      <c r="F33" s="104"/>
      <c r="G33" s="142">
        <v>30</v>
      </c>
      <c r="H33" s="46" t="s">
        <v>144</v>
      </c>
      <c r="I33" s="141">
        <v>36425</v>
      </c>
      <c r="J33" s="141">
        <v>36791</v>
      </c>
      <c r="K33" s="135"/>
    </row>
    <row r="34" spans="2:11" x14ac:dyDescent="0.15">
      <c r="B34" s="142">
        <v>31</v>
      </c>
      <c r="C34" s="46" t="s">
        <v>138</v>
      </c>
      <c r="D34" s="141">
        <v>38982</v>
      </c>
      <c r="E34" s="141">
        <v>39346</v>
      </c>
      <c r="F34" s="104"/>
      <c r="G34" s="142">
        <v>31</v>
      </c>
      <c r="H34" s="46" t="s">
        <v>143</v>
      </c>
      <c r="I34" s="141">
        <v>36791</v>
      </c>
      <c r="J34" s="141">
        <v>37161</v>
      </c>
      <c r="K34" s="135"/>
    </row>
    <row r="35" spans="2:11" x14ac:dyDescent="0.15">
      <c r="B35" s="142">
        <v>32</v>
      </c>
      <c r="C35" s="46" t="s">
        <v>142</v>
      </c>
      <c r="D35" s="141">
        <v>39346</v>
      </c>
      <c r="E35" s="141">
        <v>39710</v>
      </c>
      <c r="F35" s="104"/>
      <c r="G35" s="142">
        <v>32</v>
      </c>
      <c r="H35" s="46" t="s">
        <v>141</v>
      </c>
      <c r="I35" s="141">
        <v>37162</v>
      </c>
      <c r="J35" s="141">
        <v>37519</v>
      </c>
      <c r="K35" s="135"/>
    </row>
    <row r="36" spans="2:11" x14ac:dyDescent="0.15">
      <c r="B36" s="142">
        <v>33</v>
      </c>
      <c r="C36" s="46" t="s">
        <v>136</v>
      </c>
      <c r="D36" s="141">
        <v>39710</v>
      </c>
      <c r="E36" s="141">
        <v>40083</v>
      </c>
      <c r="F36" s="104"/>
      <c r="G36" s="142">
        <v>33</v>
      </c>
      <c r="H36" s="46" t="s">
        <v>140</v>
      </c>
      <c r="I36" s="141">
        <v>37519</v>
      </c>
      <c r="J36" s="141">
        <v>37889</v>
      </c>
      <c r="K36" s="135"/>
    </row>
    <row r="37" spans="2:11" x14ac:dyDescent="0.15">
      <c r="B37" s="142">
        <v>34</v>
      </c>
      <c r="C37" s="46" t="s">
        <v>139</v>
      </c>
      <c r="D37" s="141">
        <v>40085</v>
      </c>
      <c r="E37" s="141">
        <v>40807</v>
      </c>
      <c r="F37" s="104"/>
      <c r="G37" s="142">
        <v>34</v>
      </c>
      <c r="H37" s="46" t="s">
        <v>138</v>
      </c>
      <c r="I37" s="141">
        <v>37889</v>
      </c>
      <c r="J37" s="141">
        <v>38251</v>
      </c>
      <c r="K37" s="135"/>
    </row>
    <row r="38" spans="2:11" ht="13.5" customHeight="1" x14ac:dyDescent="0.15">
      <c r="B38" s="142">
        <v>35</v>
      </c>
      <c r="C38" s="46" t="s">
        <v>137</v>
      </c>
      <c r="D38" s="141">
        <v>40807</v>
      </c>
      <c r="E38" s="141">
        <v>41516</v>
      </c>
      <c r="F38" s="104"/>
      <c r="G38" s="142">
        <v>35</v>
      </c>
      <c r="H38" s="46" t="s">
        <v>136</v>
      </c>
      <c r="I38" s="141">
        <v>38251</v>
      </c>
      <c r="J38" s="141">
        <v>38622</v>
      </c>
      <c r="K38" s="135"/>
    </row>
    <row r="39" spans="2:11" ht="13.5" customHeight="1" x14ac:dyDescent="0.15">
      <c r="B39" s="142">
        <v>36</v>
      </c>
      <c r="C39" s="46" t="s">
        <v>135</v>
      </c>
      <c r="D39" s="141">
        <v>41547</v>
      </c>
      <c r="E39" s="141">
        <v>41901</v>
      </c>
      <c r="F39" s="104"/>
      <c r="G39" s="142">
        <v>36</v>
      </c>
      <c r="H39" s="46" t="s">
        <v>134</v>
      </c>
      <c r="I39" s="141">
        <v>38623</v>
      </c>
      <c r="J39" s="141">
        <v>38982</v>
      </c>
      <c r="K39" s="135"/>
    </row>
    <row r="40" spans="2:11" ht="13.5" customHeight="1" x14ac:dyDescent="0.15">
      <c r="B40" s="142">
        <v>37</v>
      </c>
      <c r="C40" s="46" t="s">
        <v>133</v>
      </c>
      <c r="D40" s="141">
        <v>41901</v>
      </c>
      <c r="E40" s="141">
        <v>42265</v>
      </c>
      <c r="F40" s="104"/>
      <c r="G40" s="142">
        <v>37</v>
      </c>
      <c r="H40" s="46" t="s">
        <v>132</v>
      </c>
      <c r="I40" s="141">
        <v>38982</v>
      </c>
      <c r="J40" s="141">
        <v>39346</v>
      </c>
      <c r="K40" s="135"/>
    </row>
    <row r="41" spans="2:11" ht="13.5" customHeight="1" x14ac:dyDescent="0.15">
      <c r="B41" s="142">
        <v>38</v>
      </c>
      <c r="C41" s="46" t="s">
        <v>131</v>
      </c>
      <c r="D41" s="141">
        <v>42265</v>
      </c>
      <c r="E41" s="141">
        <v>42634</v>
      </c>
      <c r="F41" s="104"/>
      <c r="G41" s="142">
        <v>38</v>
      </c>
      <c r="H41" s="46" t="s">
        <v>130</v>
      </c>
      <c r="I41" s="141">
        <v>39346</v>
      </c>
      <c r="J41" s="141">
        <v>39710</v>
      </c>
    </row>
    <row r="42" spans="2:11" ht="13.5" customHeight="1" x14ac:dyDescent="0.15">
      <c r="B42" s="142">
        <v>39</v>
      </c>
      <c r="C42" s="46" t="s">
        <v>125</v>
      </c>
      <c r="D42" s="141">
        <v>42634</v>
      </c>
      <c r="E42" s="141">
        <v>43005</v>
      </c>
      <c r="F42" s="104"/>
      <c r="G42" s="142">
        <v>39</v>
      </c>
      <c r="H42" s="46" t="s">
        <v>129</v>
      </c>
      <c r="I42" s="141">
        <v>39710</v>
      </c>
      <c r="J42" s="141">
        <v>40083</v>
      </c>
    </row>
    <row r="43" spans="2:11" ht="13.5" customHeight="1" x14ac:dyDescent="0.15">
      <c r="B43" s="142">
        <v>40</v>
      </c>
      <c r="C43" s="46" t="s">
        <v>128</v>
      </c>
      <c r="D43" s="141">
        <v>43006</v>
      </c>
      <c r="E43" s="141">
        <v>43728</v>
      </c>
      <c r="F43" s="104"/>
      <c r="G43" s="142">
        <v>40</v>
      </c>
      <c r="H43" s="46" t="s">
        <v>127</v>
      </c>
      <c r="I43" s="141">
        <v>40085</v>
      </c>
      <c r="J43" s="141">
        <v>40807</v>
      </c>
    </row>
    <row r="44" spans="2:11" ht="13.5" customHeight="1" x14ac:dyDescent="0.15">
      <c r="B44" s="142">
        <v>41</v>
      </c>
      <c r="C44" s="46" t="s">
        <v>126</v>
      </c>
      <c r="D44" s="141">
        <v>43728</v>
      </c>
      <c r="E44" s="141">
        <v>44466</v>
      </c>
      <c r="F44" s="46"/>
      <c r="G44" s="142">
        <v>41</v>
      </c>
      <c r="H44" s="46" t="s">
        <v>125</v>
      </c>
      <c r="I44" s="141">
        <v>40807</v>
      </c>
      <c r="J44" s="141">
        <v>41173</v>
      </c>
    </row>
    <row r="45" spans="2:11" x14ac:dyDescent="0.15">
      <c r="B45" s="142">
        <v>42</v>
      </c>
      <c r="C45" s="46" t="s">
        <v>124</v>
      </c>
      <c r="D45" s="141">
        <v>44467</v>
      </c>
      <c r="E45" s="141">
        <v>45190</v>
      </c>
      <c r="F45" s="46"/>
      <c r="G45" s="142">
        <v>42</v>
      </c>
      <c r="H45" s="46" t="s">
        <v>123</v>
      </c>
      <c r="I45" s="141">
        <v>41173</v>
      </c>
      <c r="J45" s="141">
        <v>41518</v>
      </c>
    </row>
    <row r="46" spans="2:11" x14ac:dyDescent="0.15">
      <c r="B46" s="142">
        <v>43</v>
      </c>
      <c r="C46" s="162" t="s">
        <v>122</v>
      </c>
      <c r="D46" s="167">
        <v>45190</v>
      </c>
      <c r="E46" s="167">
        <v>45927</v>
      </c>
      <c r="F46" s="46"/>
      <c r="G46" s="142">
        <v>43</v>
      </c>
      <c r="H46" s="46" t="s">
        <v>121</v>
      </c>
      <c r="I46" s="141">
        <v>41547</v>
      </c>
      <c r="J46" s="141">
        <v>41901</v>
      </c>
    </row>
    <row r="47" spans="2:11" x14ac:dyDescent="0.15">
      <c r="B47" s="140">
        <v>44</v>
      </c>
      <c r="C47" s="113" t="s">
        <v>199</v>
      </c>
      <c r="D47" s="139">
        <v>45929</v>
      </c>
      <c r="E47" s="139"/>
      <c r="F47" s="46"/>
      <c r="G47" s="142">
        <v>44</v>
      </c>
      <c r="H47" s="46" t="s">
        <v>120</v>
      </c>
      <c r="I47" s="141">
        <v>41901</v>
      </c>
      <c r="J47" s="141">
        <v>42634</v>
      </c>
    </row>
    <row r="48" spans="2:11" x14ac:dyDescent="0.15">
      <c r="B48" s="143" t="s">
        <v>200</v>
      </c>
      <c r="C48" s="46"/>
      <c r="D48" s="46"/>
      <c r="E48" s="46"/>
      <c r="F48" s="46"/>
      <c r="G48" s="142">
        <v>45</v>
      </c>
      <c r="H48" s="46" t="s">
        <v>119</v>
      </c>
      <c r="I48" s="141">
        <v>42634</v>
      </c>
      <c r="J48" s="141">
        <v>43005</v>
      </c>
    </row>
    <row r="49" spans="2:10" x14ac:dyDescent="0.15">
      <c r="B49" s="138"/>
      <c r="C49" s="46"/>
      <c r="D49" s="46"/>
      <c r="E49" s="46"/>
      <c r="F49" s="46"/>
      <c r="G49" s="142">
        <v>46</v>
      </c>
      <c r="H49" s="46" t="s">
        <v>118</v>
      </c>
      <c r="I49" s="141">
        <v>43006</v>
      </c>
      <c r="J49" s="141">
        <v>43364</v>
      </c>
    </row>
    <row r="50" spans="2:10" x14ac:dyDescent="0.15">
      <c r="B50" s="138"/>
      <c r="C50" s="46"/>
      <c r="D50" s="46"/>
      <c r="E50" s="46"/>
      <c r="F50" s="46"/>
      <c r="G50" s="142">
        <v>47</v>
      </c>
      <c r="H50" s="46" t="s">
        <v>117</v>
      </c>
      <c r="I50" s="141">
        <v>43364</v>
      </c>
      <c r="J50" s="141">
        <v>43728</v>
      </c>
    </row>
    <row r="51" spans="2:10" x14ac:dyDescent="0.15">
      <c r="B51" s="138"/>
      <c r="C51" s="46"/>
      <c r="D51" s="46"/>
      <c r="E51" s="46"/>
      <c r="F51" s="46"/>
      <c r="G51" s="142">
        <v>48</v>
      </c>
      <c r="H51" s="46" t="s">
        <v>116</v>
      </c>
      <c r="I51" s="141">
        <v>43728</v>
      </c>
      <c r="J51" s="141">
        <v>44092</v>
      </c>
    </row>
    <row r="52" spans="2:10" x14ac:dyDescent="0.15">
      <c r="B52" s="138"/>
      <c r="C52" s="46"/>
      <c r="D52" s="46"/>
      <c r="E52" s="46"/>
      <c r="F52" s="46"/>
      <c r="G52" s="142">
        <v>49</v>
      </c>
      <c r="H52" s="46" t="s">
        <v>115</v>
      </c>
      <c r="I52" s="141">
        <v>44092</v>
      </c>
      <c r="J52" s="141">
        <v>44466</v>
      </c>
    </row>
    <row r="53" spans="2:10" x14ac:dyDescent="0.15">
      <c r="B53" s="138"/>
      <c r="C53" s="46"/>
      <c r="D53" s="46"/>
      <c r="E53" s="46"/>
      <c r="F53" s="46"/>
      <c r="G53" s="142">
        <v>50</v>
      </c>
      <c r="H53" s="162" t="s">
        <v>114</v>
      </c>
      <c r="I53" s="167">
        <v>44467</v>
      </c>
      <c r="J53" s="167">
        <v>45927</v>
      </c>
    </row>
    <row r="54" spans="2:10" x14ac:dyDescent="0.15">
      <c r="B54" s="138"/>
      <c r="C54" s="46"/>
      <c r="D54" s="46"/>
      <c r="E54" s="46"/>
      <c r="F54" s="135"/>
      <c r="G54" s="140">
        <v>51</v>
      </c>
      <c r="H54" s="113" t="s">
        <v>202</v>
      </c>
      <c r="I54" s="139">
        <v>45929</v>
      </c>
      <c r="J54" s="139"/>
    </row>
    <row r="55" spans="2:10" x14ac:dyDescent="0.15">
      <c r="B55" s="136"/>
      <c r="C55" s="135"/>
      <c r="D55" s="135"/>
      <c r="E55" s="135"/>
      <c r="G55" s="137" t="s">
        <v>201</v>
      </c>
      <c r="H55" s="135"/>
      <c r="I55" s="135"/>
      <c r="J55" s="135"/>
    </row>
  </sheetData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differentOddEven="1" scaleWithDoc="0" alignWithMargins="0">
    <oddFooter>&amp;C&amp;"ＭＳ Ｐ明朝,標準"&amp;A</oddFooter>
    <evenFooter>&amp;C&amp;"ＭＳ Ｐ明朝,標準"&amp;A</evenFooter>
  </headerFooter>
  <colBreaks count="1" manualBreakCount="1">
    <brk id="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117</vt:lpstr>
      <vt:lpstr>118</vt:lpstr>
      <vt:lpstr>119</vt:lpstr>
      <vt:lpstr>120</vt:lpstr>
      <vt:lpstr>121</vt:lpstr>
      <vt:lpstr>'117'!Print_Area</vt:lpstr>
      <vt:lpstr>'118'!Print_Area</vt:lpstr>
      <vt:lpstr>'119'!Print_Area</vt:lpstr>
      <vt:lpstr>'120'!Print_Area</vt:lpstr>
      <vt:lpstr>'121'!Print_Area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2026-02-24T05:38:51Z</cp:lastPrinted>
  <dcterms:created xsi:type="dcterms:W3CDTF">2025-06-10T05:42:49Z</dcterms:created>
  <dcterms:modified xsi:type="dcterms:W3CDTF">2026-03-16T02:34:27Z</dcterms:modified>
</cp:coreProperties>
</file>