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7年度\★　HP・キャビネット用\HP掲載用分割データ\"/>
    </mc:Choice>
  </mc:AlternateContent>
  <xr:revisionPtr revIDLastSave="0" documentId="13_ncr:1_{7471B678-2BF0-4993-8EED-143CD814D084}" xr6:coauthVersionLast="47" xr6:coauthVersionMax="47" xr10:uidLastSave="{00000000-0000-0000-0000-000000000000}"/>
  <bookViews>
    <workbookView xWindow="-120" yWindow="-120" windowWidth="29040" windowHeight="15720" xr2:uid="{E6488CD5-9A6A-4E1D-B4F9-0C743A5CDC9F}"/>
  </bookViews>
  <sheets>
    <sheet name="47" sheetId="1" r:id="rId1"/>
    <sheet name="48" sheetId="2" r:id="rId2"/>
    <sheet name="49" sheetId="3" r:id="rId3"/>
    <sheet name="50" sheetId="4" r:id="rId4"/>
    <sheet name="51" sheetId="5" r:id="rId5"/>
  </sheets>
  <definedNames>
    <definedName name="_xlnm.Print_Area" localSheetId="0">'47'!$A$1:$O$57</definedName>
    <definedName name="_xlnm.Print_Area" localSheetId="1">'48'!$B$1:$O$40</definedName>
    <definedName name="_xlnm.Print_Area" localSheetId="2">'49'!$B$1:$M$34</definedName>
    <definedName name="_xlnm.Print_Area" localSheetId="3">'50'!$B$1:$O$28</definedName>
    <definedName name="_xlnm.Print_Area" localSheetId="4">'51'!$B$1:$O$30</definedName>
    <definedName name="Z_499EFEED_8286_4845_A121_435A7A306641_.wvu.Cols" localSheetId="1" hidden="1">'48'!$I:$I</definedName>
    <definedName name="Z_499EFEED_8286_4845_A121_435A7A306641_.wvu.PrintArea" localSheetId="1" hidden="1">'48'!$B$1:$N$41</definedName>
    <definedName name="Z_499EFEED_8286_4845_A121_435A7A306641_.wvu.PrintArea" localSheetId="2" hidden="1">'49'!$B$1:$N$34</definedName>
    <definedName name="Z_499EFEED_8286_4845_A121_435A7A306641_.wvu.PrintArea" localSheetId="3" hidden="1">'50'!$B$1:$O$30</definedName>
    <definedName name="Z_499EFEED_8286_4845_A121_435A7A306641_.wvu.PrintArea" localSheetId="4" hidden="1">'51'!$B$1:$O$29</definedName>
    <definedName name="Z_499EFEED_8286_4845_A121_435A7A306641_.wvu.Rows" localSheetId="1" hidden="1">'48'!$54:$54</definedName>
    <definedName name="Z_499EFEED_8286_4845_A121_435A7A306641_.wvu.Rows" localSheetId="4" hidden="1">'51'!#REF!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J7" i="3"/>
  <c r="C8" i="3"/>
  <c r="C9" i="3"/>
  <c r="C10" i="3"/>
  <c r="C6" i="2"/>
  <c r="C7" i="2"/>
  <c r="C8" i="2"/>
  <c r="C9" i="2"/>
  <c r="C10" i="2"/>
</calcChain>
</file>

<file path=xl/sharedStrings.xml><?xml version="1.0" encoding="utf-8"?>
<sst xmlns="http://schemas.openxmlformats.org/spreadsheetml/2006/main" count="286" uniqueCount="153">
  <si>
    <t>７　農　　業</t>
    <rPh sb="2" eb="3">
      <t>ノウ</t>
    </rPh>
    <rPh sb="5" eb="6">
      <t>ギョウ</t>
    </rPh>
    <phoneticPr fontId="2"/>
  </si>
  <si>
    <t>-</t>
  </si>
  <si>
    <t>令和２年</t>
    <rPh sb="0" eb="2">
      <t>レイワ</t>
    </rPh>
    <rPh sb="3" eb="4">
      <t>ネン</t>
    </rPh>
    <phoneticPr fontId="2"/>
  </si>
  <si>
    <t>27年</t>
    <rPh sb="2" eb="3">
      <t>ネン</t>
    </rPh>
    <phoneticPr fontId="2"/>
  </si>
  <si>
    <t>22年</t>
    <rPh sb="2" eb="3">
      <t>ネン</t>
    </rPh>
    <phoneticPr fontId="2"/>
  </si>
  <si>
    <t>17年</t>
    <rPh sb="2" eb="3">
      <t>ネン</t>
    </rPh>
    <phoneticPr fontId="2"/>
  </si>
  <si>
    <t>平成12年</t>
    <rPh sb="0" eb="2">
      <t>ヘイセイ</t>
    </rPh>
    <rPh sb="4" eb="5">
      <t>ネン</t>
    </rPh>
    <phoneticPr fontId="2"/>
  </si>
  <si>
    <t>（戸）</t>
  </si>
  <si>
    <t>以上</t>
    <rPh sb="0" eb="2">
      <t>イジョウ</t>
    </rPh>
    <phoneticPr fontId="2"/>
  </si>
  <si>
    <t>未満</t>
  </si>
  <si>
    <t>農家　　</t>
    <phoneticPr fontId="2"/>
  </si>
  <si>
    <t>2.0ha</t>
    <phoneticPr fontId="2"/>
  </si>
  <si>
    <t>1.5～</t>
  </si>
  <si>
    <t>1.0～</t>
  </si>
  <si>
    <t>0.5～</t>
  </si>
  <si>
    <t>0.3～</t>
  </si>
  <si>
    <t>0.3ha</t>
    <phoneticPr fontId="2"/>
  </si>
  <si>
    <t>例外規定</t>
  </si>
  <si>
    <t>計</t>
  </si>
  <si>
    <t>自給的</t>
    <phoneticPr fontId="2"/>
  </si>
  <si>
    <t>年</t>
  </si>
  <si>
    <t>単位：経営体</t>
    <rPh sb="3" eb="5">
      <t>ケイエイ</t>
    </rPh>
    <rPh sb="5" eb="6">
      <t>タイ</t>
    </rPh>
    <phoneticPr fontId="2"/>
  </si>
  <si>
    <t>７－２　経営耕地面積規模別経営体数</t>
    <rPh sb="13" eb="15">
      <t>ケイエイ</t>
    </rPh>
    <rPh sb="15" eb="16">
      <t>タイ</t>
    </rPh>
    <rPh sb="16" eb="17">
      <t>カズ</t>
    </rPh>
    <phoneticPr fontId="2"/>
  </si>
  <si>
    <t>合計</t>
    <rPh sb="0" eb="2">
      <t>ゴウケイ</t>
    </rPh>
    <phoneticPr fontId="2"/>
  </si>
  <si>
    <t>女</t>
  </si>
  <si>
    <t>男</t>
  </si>
  <si>
    <t>副業的</t>
    <rPh sb="0" eb="3">
      <t>フクギョウテキ</t>
    </rPh>
    <phoneticPr fontId="2"/>
  </si>
  <si>
    <t>準主業</t>
    <rPh sb="0" eb="1">
      <t>ジュン</t>
    </rPh>
    <rPh sb="1" eb="3">
      <t>シュギョウ</t>
    </rPh>
    <phoneticPr fontId="2"/>
  </si>
  <si>
    <t>主副業別経営体数
（個人経営体）</t>
    <rPh sb="0" eb="1">
      <t>シュ</t>
    </rPh>
    <rPh sb="1" eb="3">
      <t>フクギョウ</t>
    </rPh>
    <rPh sb="3" eb="4">
      <t>ベツ</t>
    </rPh>
    <rPh sb="4" eb="7">
      <t>ケイエイタイ</t>
    </rPh>
    <rPh sb="7" eb="8">
      <t>スウ</t>
    </rPh>
    <rPh sb="10" eb="12">
      <t>コジン</t>
    </rPh>
    <rPh sb="12" eb="15">
      <t>ケイエイタイ</t>
    </rPh>
    <phoneticPr fontId="2"/>
  </si>
  <si>
    <t>農業経営体数
（個人経営体）</t>
    <rPh sb="0" eb="5">
      <t>ノウギョウケイエイタイ</t>
    </rPh>
    <rPh sb="8" eb="13">
      <t>コジンケイエイタイ</t>
    </rPh>
    <phoneticPr fontId="2"/>
  </si>
  <si>
    <t>７－１　農業経営体数（個人経営体）・農業就業人口</t>
    <rPh sb="4" eb="6">
      <t>ノウギョウ</t>
    </rPh>
    <rPh sb="6" eb="9">
      <t>ケイエイタイ</t>
    </rPh>
    <rPh sb="9" eb="10">
      <t>スウ</t>
    </rPh>
    <rPh sb="11" eb="13">
      <t>コジン</t>
    </rPh>
    <rPh sb="13" eb="16">
      <t>ケイエイタイ</t>
    </rPh>
    <rPh sb="18" eb="24">
      <t>ノウギョウシュウギョウジンコウ</t>
    </rPh>
    <phoneticPr fontId="2"/>
  </si>
  <si>
    <t>以上</t>
  </si>
  <si>
    <t>なし</t>
  </si>
  <si>
    <t>1000～</t>
  </si>
  <si>
    <t>700～</t>
  </si>
  <si>
    <t>500～</t>
  </si>
  <si>
    <t>300～</t>
  </si>
  <si>
    <t>200～</t>
  </si>
  <si>
    <t>100～</t>
    <phoneticPr fontId="2"/>
  </si>
  <si>
    <t>50～</t>
  </si>
  <si>
    <t>５０万円</t>
    <phoneticPr fontId="2"/>
  </si>
  <si>
    <t>販売</t>
  </si>
  <si>
    <t>経営
体数</t>
    <rPh sb="0" eb="1">
      <t>キョウ</t>
    </rPh>
    <rPh sb="1" eb="2">
      <t>エイ</t>
    </rPh>
    <rPh sb="3" eb="4">
      <t>タイ</t>
    </rPh>
    <rPh sb="4" eb="5">
      <t>カズ</t>
    </rPh>
    <phoneticPr fontId="2"/>
  </si>
  <si>
    <t>単位：経営体</t>
    <rPh sb="3" eb="6">
      <t>ケイエイタイ</t>
    </rPh>
    <phoneticPr fontId="2"/>
  </si>
  <si>
    <t>７－４　農産物販売金額規模別経営体数</t>
    <rPh sb="14" eb="17">
      <t>ケイエイタイ</t>
    </rPh>
    <rPh sb="17" eb="18">
      <t>スウ</t>
    </rPh>
    <phoneticPr fontId="2"/>
  </si>
  <si>
    <t>まめ類</t>
  </si>
  <si>
    <t>いも類</t>
  </si>
  <si>
    <t>その他の作物</t>
  </si>
  <si>
    <t>花き
花木</t>
    <phoneticPr fontId="2"/>
  </si>
  <si>
    <t>施設
野菜</t>
    <phoneticPr fontId="2"/>
  </si>
  <si>
    <t>露地
野菜</t>
    <phoneticPr fontId="2"/>
  </si>
  <si>
    <t>穀 類</t>
    <phoneticPr fontId="2"/>
  </si>
  <si>
    <t>単一経営経営体</t>
    <rPh sb="0" eb="2">
      <t>タンイチ</t>
    </rPh>
    <rPh sb="2" eb="4">
      <t>ケイエイ</t>
    </rPh>
    <rPh sb="4" eb="6">
      <t>ケイエイ</t>
    </rPh>
    <rPh sb="6" eb="7">
      <t>タイ</t>
    </rPh>
    <phoneticPr fontId="2"/>
  </si>
  <si>
    <t>７－３　農業経営組織別経営体数</t>
    <rPh sb="5" eb="6">
      <t>ギョウ</t>
    </rPh>
    <rPh sb="6" eb="8">
      <t>ケイエイ</t>
    </rPh>
    <rPh sb="8" eb="10">
      <t>ソシキ</t>
    </rPh>
    <rPh sb="10" eb="11">
      <t>ベツ</t>
    </rPh>
    <rPh sb="11" eb="13">
      <t>ケイエイ</t>
    </rPh>
    <rPh sb="13" eb="14">
      <t>タイ</t>
    </rPh>
    <rPh sb="14" eb="15">
      <t>スウ</t>
    </rPh>
    <phoneticPr fontId="2"/>
  </si>
  <si>
    <t>資料：農業委員会</t>
  </si>
  <si>
    <t>面積</t>
  </si>
  <si>
    <t>件数</t>
  </si>
  <si>
    <t>その他</t>
  </si>
  <si>
    <t>工場用地</t>
  </si>
  <si>
    <t>住宅用地</t>
  </si>
  <si>
    <t>単位：面積ａ</t>
    <phoneticPr fontId="2"/>
  </si>
  <si>
    <t>７－６　農地転用用途別実績</t>
    <phoneticPr fontId="2"/>
  </si>
  <si>
    <t>樹園地</t>
  </si>
  <si>
    <t>畑</t>
    <rPh sb="0" eb="1">
      <t>ハタケ</t>
    </rPh>
    <phoneticPr fontId="2"/>
  </si>
  <si>
    <t>田</t>
  </si>
  <si>
    <t>年</t>
    <rPh sb="0" eb="1">
      <t>ネン</t>
    </rPh>
    <phoneticPr fontId="2"/>
  </si>
  <si>
    <t>単位：ha</t>
    <phoneticPr fontId="2"/>
  </si>
  <si>
    <t>７－５　経営耕地面積</t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</si>
  <si>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2 ブロッコリーは平成22年調査から掲載。</t>
    </r>
    <rPh sb="0" eb="1">
      <t>チュウ</t>
    </rPh>
    <phoneticPr fontId="2"/>
  </si>
  <si>
    <t>注）1 平成17年までは単位の経営体数を農家数と読み替える。</t>
    <rPh sb="0" eb="1">
      <t>チュウ</t>
    </rPh>
    <rPh sb="4" eb="6">
      <t>ヘイセイ</t>
    </rPh>
    <rPh sb="8" eb="9">
      <t>ネン</t>
    </rPh>
    <rPh sb="12" eb="14">
      <t>タンイ</t>
    </rPh>
    <rPh sb="15" eb="17">
      <t>ケイエイ</t>
    </rPh>
    <rPh sb="17" eb="18">
      <t>タイ</t>
    </rPh>
    <rPh sb="18" eb="19">
      <t>カズ</t>
    </rPh>
    <rPh sb="20" eb="22">
      <t>ノウカ</t>
    </rPh>
    <rPh sb="22" eb="23">
      <t>スウ</t>
    </rPh>
    <rPh sb="24" eb="25">
      <t>ヨ</t>
    </rPh>
    <rPh sb="26" eb="27">
      <t>カ</t>
    </rPh>
    <phoneticPr fontId="2"/>
  </si>
  <si>
    <t>Ⅹ</t>
  </si>
  <si>
    <t>ブロッコリー</t>
    <phoneticPr fontId="2"/>
  </si>
  <si>
    <t>-</t>
    <phoneticPr fontId="2"/>
  </si>
  <si>
    <t>花木・芝</t>
  </si>
  <si>
    <t>ピーマン</t>
  </si>
  <si>
    <t>…</t>
  </si>
  <si>
    <t>すいか</t>
  </si>
  <si>
    <t>レタス</t>
  </si>
  <si>
    <t>さといも</t>
  </si>
  <si>
    <t>にんじん</t>
  </si>
  <si>
    <t>だいこん</t>
  </si>
  <si>
    <t>たまねぎ</t>
  </si>
  <si>
    <t>ねぎ</t>
  </si>
  <si>
    <t>ほうれんそう</t>
  </si>
  <si>
    <t>キャベツ</t>
  </si>
  <si>
    <t>はくさい</t>
    <phoneticPr fontId="2"/>
  </si>
  <si>
    <t>なす</t>
  </si>
  <si>
    <t>きゅうり</t>
  </si>
  <si>
    <t>トマト</t>
  </si>
  <si>
    <t>その他の豆類</t>
  </si>
  <si>
    <t>あずき</t>
  </si>
  <si>
    <t>Ⅹ</t>
    <phoneticPr fontId="2"/>
  </si>
  <si>
    <t>大豆</t>
  </si>
  <si>
    <t>かんしょ</t>
  </si>
  <si>
    <t>ばれいしょ</t>
  </si>
  <si>
    <t>水稲</t>
  </si>
  <si>
    <t>面 積</t>
  </si>
  <si>
    <t>経営体数</t>
    <rPh sb="0" eb="2">
      <t>ケイエイ</t>
    </rPh>
    <rPh sb="2" eb="3">
      <t>タイ</t>
    </rPh>
    <phoneticPr fontId="2"/>
  </si>
  <si>
    <t>農家数</t>
  </si>
  <si>
    <t>販 売</t>
  </si>
  <si>
    <t>収 穫</t>
  </si>
  <si>
    <t>令和２年</t>
    <rPh sb="0" eb="2">
      <t>レイワ</t>
    </rPh>
    <phoneticPr fontId="2"/>
  </si>
  <si>
    <t>平成27年</t>
    <phoneticPr fontId="2"/>
  </si>
  <si>
    <t>平成22年</t>
    <phoneticPr fontId="2"/>
  </si>
  <si>
    <t>平成17年</t>
  </si>
  <si>
    <t>平成12年</t>
  </si>
  <si>
    <t>平成７年</t>
  </si>
  <si>
    <t>単位：面積ha</t>
    <phoneticPr fontId="2"/>
  </si>
  <si>
    <t>７－７　作物別収穫農家数・収穫面積・販売経営体数</t>
    <rPh sb="20" eb="22">
      <t>ケイエイ</t>
    </rPh>
    <rPh sb="22" eb="23">
      <t>タイ</t>
    </rPh>
    <phoneticPr fontId="2"/>
  </si>
  <si>
    <t>農業就業人口
（人）</t>
    <rPh sb="0" eb="2">
      <t>ノウギョウ</t>
    </rPh>
    <rPh sb="2" eb="4">
      <t>シュウギョウ</t>
    </rPh>
    <rPh sb="4" eb="6">
      <t>ジンコウ</t>
    </rPh>
    <rPh sb="8" eb="9">
      <t>ニン</t>
    </rPh>
    <phoneticPr fontId="2"/>
  </si>
  <si>
    <t>注） 1 平成27年までは農業経営体を販売農家、経営体を農家と読み替える。</t>
    <rPh sb="5" eb="7">
      <t>ヘイセイ</t>
    </rPh>
    <rPh sb="9" eb="10">
      <t>ネン</t>
    </rPh>
    <rPh sb="13" eb="15">
      <t>ノウギョウ</t>
    </rPh>
    <rPh sb="15" eb="18">
      <t>ケイエイタイ</t>
    </rPh>
    <rPh sb="19" eb="21">
      <t>ハンバイ</t>
    </rPh>
    <rPh sb="21" eb="23">
      <t>ノウカ</t>
    </rPh>
    <rPh sb="24" eb="27">
      <t>ケイエイタイ</t>
    </rPh>
    <rPh sb="28" eb="30">
      <t>ノウカ</t>
    </rPh>
    <phoneticPr fontId="2"/>
  </si>
  <si>
    <r>
      <rPr>
        <sz val="10"/>
        <color theme="0"/>
        <rFont val="ＭＳ Ｐ明朝"/>
        <family val="1"/>
        <charset val="128"/>
      </rPr>
      <t>注 ）</t>
    </r>
    <r>
      <rPr>
        <sz val="10"/>
        <rFont val="ＭＳ Ｐ明朝"/>
        <family val="1"/>
        <charset val="128"/>
      </rPr>
      <t>3 令和２年より農業就業人口は農業経営体の実人数と読み替える。</t>
    </r>
    <rPh sb="5" eb="7">
      <t>レイワ</t>
    </rPh>
    <rPh sb="8" eb="9">
      <t>ネン</t>
    </rPh>
    <rPh sb="11" eb="13">
      <t>ノウギョウ</t>
    </rPh>
    <rPh sb="13" eb="15">
      <t>シュウギョウ</t>
    </rPh>
    <rPh sb="15" eb="17">
      <t>ジンコウ</t>
    </rPh>
    <rPh sb="18" eb="20">
      <t>ノウギョウ</t>
    </rPh>
    <rPh sb="20" eb="23">
      <t>ケイエイタイ</t>
    </rPh>
    <rPh sb="24" eb="25">
      <t>ジツ</t>
    </rPh>
    <rPh sb="25" eb="27">
      <t>ニンズウ</t>
    </rPh>
    <rPh sb="28" eb="29">
      <t>ヨ</t>
    </rPh>
    <rPh sb="30" eb="31">
      <t>カ</t>
    </rPh>
    <phoneticPr fontId="2"/>
  </si>
  <si>
    <t>資料：企画経営課 「農林業センサス（２月１日現在）」</t>
    <rPh sb="11" eb="12">
      <t>リン</t>
    </rPh>
    <rPh sb="22" eb="24">
      <t>ゲンザイ</t>
    </rPh>
    <phoneticPr fontId="2"/>
  </si>
  <si>
    <t>主業</t>
    <rPh sb="0" eb="1">
      <t>シュ</t>
    </rPh>
    <rPh sb="1" eb="2">
      <t>ギョウ</t>
    </rPh>
    <phoneticPr fontId="2"/>
  </si>
  <si>
    <t>農業経営体</t>
    <rPh sb="0" eb="1">
      <t>ノウ</t>
    </rPh>
    <rPh sb="1" eb="2">
      <t>ギョウ</t>
    </rPh>
    <rPh sb="2" eb="3">
      <t>ヘ</t>
    </rPh>
    <rPh sb="3" eb="4">
      <t>エイ</t>
    </rPh>
    <rPh sb="4" eb="5">
      <t>タイ</t>
    </rPh>
    <phoneticPr fontId="2"/>
  </si>
  <si>
    <t>注） 1 平成17年までは経営体数を農家数と読み替える。</t>
    <rPh sb="13" eb="15">
      <t>ケイエイ</t>
    </rPh>
    <rPh sb="15" eb="16">
      <t>カラダ</t>
    </rPh>
    <rPh sb="16" eb="17">
      <t>カズ</t>
    </rPh>
    <rPh sb="18" eb="20">
      <t>ノウカ</t>
    </rPh>
    <rPh sb="20" eb="21">
      <t>カズ</t>
    </rPh>
    <rPh sb="22" eb="23">
      <t>ヨ</t>
    </rPh>
    <rPh sb="24" eb="25">
      <t>カ</t>
    </rPh>
    <phoneticPr fontId="2"/>
  </si>
  <si>
    <r>
      <rPr>
        <sz val="10"/>
        <color theme="0"/>
        <rFont val="ＭＳ Ｐ明朝"/>
        <family val="1"/>
        <charset val="128"/>
      </rPr>
      <t>注 ）</t>
    </r>
    <r>
      <rPr>
        <sz val="10"/>
        <rFont val="ＭＳ Ｐ明朝"/>
        <family val="1"/>
        <charset val="128"/>
      </rPr>
      <t>2 単一経営経営体：農産物販売金額のうち主位部門の販売金額が8割以上の経営体をいう。</t>
    </r>
    <rPh sb="5" eb="7">
      <t>タンイチ</t>
    </rPh>
    <rPh sb="7" eb="9">
      <t>ケイエイ</t>
    </rPh>
    <rPh sb="9" eb="11">
      <t>ケイエイ</t>
    </rPh>
    <rPh sb="11" eb="12">
      <t>タイ</t>
    </rPh>
    <rPh sb="13" eb="16">
      <t>ノウサンブツ</t>
    </rPh>
    <rPh sb="16" eb="18">
      <t>ハンバイ</t>
    </rPh>
    <rPh sb="18" eb="20">
      <t>キンガク</t>
    </rPh>
    <rPh sb="23" eb="25">
      <t>シュグライ</t>
    </rPh>
    <rPh sb="25" eb="27">
      <t>ブモン</t>
    </rPh>
    <rPh sb="28" eb="30">
      <t>ハンバイ</t>
    </rPh>
    <rPh sb="30" eb="32">
      <t>キンガク</t>
    </rPh>
    <rPh sb="34" eb="37">
      <t>ワリイジョウ</t>
    </rPh>
    <rPh sb="38" eb="40">
      <t>ケイエイ</t>
    </rPh>
    <rPh sb="40" eb="41">
      <t>カラダ</t>
    </rPh>
    <phoneticPr fontId="2"/>
  </si>
  <si>
    <r>
      <rPr>
        <sz val="10"/>
        <color theme="0"/>
        <rFont val="ＭＳ Ｐ明朝"/>
        <family val="1"/>
        <charset val="128"/>
      </rPr>
      <t>注 ）</t>
    </r>
    <r>
      <rPr>
        <sz val="10"/>
        <color theme="1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 xml:space="preserve"> 令和２年より100～200、200～300は100～300と読み替える。</t>
    </r>
    <rPh sb="5" eb="7">
      <t>レイワ</t>
    </rPh>
    <rPh sb="35" eb="36">
      <t>ヨ</t>
    </rPh>
    <rPh sb="37" eb="38">
      <t>カ</t>
    </rPh>
    <phoneticPr fontId="2"/>
  </si>
  <si>
    <t>　　 　 500～700、700～1000は500～1000と読み替える。</t>
    <rPh sb="31" eb="32">
      <t>ヨ</t>
    </rPh>
    <rPh sb="33" eb="34">
      <t>カ</t>
    </rPh>
    <phoneticPr fontId="2"/>
  </si>
  <si>
    <t>　　 　 1000～1500、1500以上は1000以上と読み替える。</t>
    <rPh sb="19" eb="21">
      <t>イジョウ</t>
    </rPh>
    <rPh sb="26" eb="28">
      <t>イジョウ</t>
    </rPh>
    <rPh sb="29" eb="30">
      <t>ヨ</t>
    </rPh>
    <rPh sb="31" eb="32">
      <t>カ</t>
    </rPh>
    <phoneticPr fontId="2"/>
  </si>
  <si>
    <t>経営耕地</t>
    <phoneticPr fontId="2"/>
  </si>
  <si>
    <t>資料：企画経営課 「農林業センサス（２月１日現在）」</t>
    <rPh sb="11" eb="12">
      <t>リン</t>
    </rPh>
    <phoneticPr fontId="2"/>
  </si>
  <si>
    <r>
      <rPr>
        <sz val="10"/>
        <color theme="0"/>
        <rFont val="ＭＳ Ｐ明朝"/>
        <family val="1"/>
        <charset val="128"/>
      </rPr>
      <t xml:space="preserve">注）2  </t>
    </r>
    <r>
      <rPr>
        <sz val="10"/>
        <rFont val="ＭＳ Ｐ明朝"/>
        <family val="1"/>
        <charset val="128"/>
      </rPr>
      <t>準主業 : 世帯所得の50％未満が農業所得で、１年間に自営農業に60日以上従事している65歳未満</t>
    </r>
    <rPh sb="19" eb="21">
      <t>ミマン</t>
    </rPh>
    <phoneticPr fontId="2"/>
  </si>
  <si>
    <t>　　　　　　  　   　の世帯員がいる。</t>
    <phoneticPr fontId="2"/>
  </si>
  <si>
    <r>
      <rPr>
        <sz val="10"/>
        <color theme="0"/>
        <rFont val="ＭＳ Ｐ明朝"/>
        <family val="1"/>
        <charset val="128"/>
      </rPr>
      <t xml:space="preserve">注） 2 </t>
    </r>
    <r>
      <rPr>
        <sz val="10"/>
        <rFont val="ＭＳ Ｐ明朝"/>
        <family val="1"/>
        <charset val="128"/>
      </rPr>
      <t>副業的 : 年間に自営農業に60日以上従事している65歳未満の世帯員がいない。</t>
    </r>
    <rPh sb="36" eb="39">
      <t>セタイイン</t>
    </rPh>
    <phoneticPr fontId="2"/>
  </si>
  <si>
    <r>
      <rPr>
        <sz val="10"/>
        <color theme="0"/>
        <rFont val="ＭＳ Ｐ明朝"/>
        <family val="1"/>
        <charset val="128"/>
      </rPr>
      <t>注 ）</t>
    </r>
    <r>
      <rPr>
        <sz val="10"/>
        <rFont val="ＭＳ Ｐ明朝"/>
        <family val="1"/>
        <charset val="128"/>
      </rPr>
      <t>2 主業 : 世帯所得の50％以上が農業所得で、１年間に自営農業に60日以上従事している65歳未満の</t>
    </r>
    <rPh sb="5" eb="6">
      <t>オモ</t>
    </rPh>
    <rPh sb="6" eb="7">
      <t>ギョウ</t>
    </rPh>
    <rPh sb="10" eb="12">
      <t>セタイ</t>
    </rPh>
    <rPh sb="12" eb="14">
      <t>ショトク</t>
    </rPh>
    <rPh sb="18" eb="20">
      <t>イジョウ</t>
    </rPh>
    <rPh sb="21" eb="23">
      <t>ノウギョウ</t>
    </rPh>
    <rPh sb="23" eb="25">
      <t>ショトク</t>
    </rPh>
    <rPh sb="28" eb="30">
      <t>ネンカン</t>
    </rPh>
    <rPh sb="31" eb="33">
      <t>ジエイ</t>
    </rPh>
    <rPh sb="33" eb="35">
      <t>ノウギョウ</t>
    </rPh>
    <rPh sb="38" eb="39">
      <t>ニチ</t>
    </rPh>
    <rPh sb="39" eb="41">
      <t>イジョウ</t>
    </rPh>
    <rPh sb="41" eb="43">
      <t>ジュウジ</t>
    </rPh>
    <rPh sb="49" eb="50">
      <t>サイ</t>
    </rPh>
    <rPh sb="50" eb="52">
      <t>ミマン</t>
    </rPh>
    <phoneticPr fontId="2"/>
  </si>
  <si>
    <t xml:space="preserve">                   世帯員がいる。</t>
    <phoneticPr fontId="2"/>
  </si>
  <si>
    <t>注） 1 農業経営体 : 経営耕地面積30ａ以上、規模が基準以上の農業、農作業の受託の事業、</t>
    <rPh sb="0" eb="1">
      <t>チュウ</t>
    </rPh>
    <rPh sb="5" eb="7">
      <t>ノウギョウ</t>
    </rPh>
    <rPh sb="7" eb="10">
      <t>ケイエイタイ</t>
    </rPh>
    <rPh sb="25" eb="27">
      <t>キボ</t>
    </rPh>
    <rPh sb="28" eb="30">
      <t>キジュン</t>
    </rPh>
    <rPh sb="30" eb="32">
      <t>イジョウ</t>
    </rPh>
    <rPh sb="33" eb="35">
      <t>ノウギョウ</t>
    </rPh>
    <rPh sb="36" eb="39">
      <t>ノウサギョウ</t>
    </rPh>
    <rPh sb="40" eb="42">
      <t>ジュタク</t>
    </rPh>
    <rPh sb="43" eb="45">
      <t>ジギョウ</t>
    </rPh>
    <phoneticPr fontId="2"/>
  </si>
  <si>
    <t>　　　　　　 　　　　  　  のいずれかに該当する事業を行う者。</t>
    <rPh sb="22" eb="24">
      <t>ガイトウ</t>
    </rPh>
    <rPh sb="26" eb="28">
      <t>ジギョウ</t>
    </rPh>
    <rPh sb="29" eb="30">
      <t>オコナ</t>
    </rPh>
    <rPh sb="31" eb="32">
      <t>モノ</t>
    </rPh>
    <phoneticPr fontId="2"/>
  </si>
  <si>
    <r>
      <rPr>
        <sz val="10"/>
        <color theme="0"/>
        <rFont val="ＭＳ Ｐ明朝"/>
        <family val="1"/>
        <charset val="128"/>
      </rPr>
      <t xml:space="preserve">注）1  </t>
    </r>
    <r>
      <rPr>
        <sz val="10"/>
        <rFont val="ＭＳ Ｐ明朝"/>
        <family val="1"/>
        <charset val="128"/>
      </rPr>
      <t>自給的農家 : 経営耕地面積30ａ未満かつ農産物販売金額50万円未満。</t>
    </r>
    <phoneticPr fontId="2"/>
  </si>
  <si>
    <r>
      <rPr>
        <sz val="10"/>
        <color theme="0"/>
        <rFont val="ＭＳ Ｐ明朝"/>
        <family val="1"/>
        <charset val="128"/>
      </rPr>
      <t xml:space="preserve">注）1  </t>
    </r>
    <r>
      <rPr>
        <sz val="10"/>
        <rFont val="ＭＳ Ｐ明朝"/>
        <family val="1"/>
        <charset val="128"/>
      </rPr>
      <t>経営耕地 : 農家が経営している耕地（自作地＋借入耕地）。</t>
    </r>
    <phoneticPr fontId="2"/>
  </si>
  <si>
    <r>
      <rPr>
        <sz val="10"/>
        <color theme="0"/>
        <rFont val="ＭＳ Ｐ明朝"/>
        <family val="1"/>
        <charset val="128"/>
      </rPr>
      <t>注）1</t>
    </r>
    <r>
      <rPr>
        <sz val="10"/>
        <rFont val="ＭＳ Ｐ明朝"/>
        <family val="1"/>
        <charset val="128"/>
      </rPr>
      <t xml:space="preserve">  経営体数 : 法人経営体と個人経営体含む。</t>
    </r>
    <rPh sb="7" eb="8">
      <t>タイ</t>
    </rPh>
    <rPh sb="8" eb="9">
      <t>カズ</t>
    </rPh>
    <rPh sb="12" eb="14">
      <t>ホウジン</t>
    </rPh>
    <rPh sb="14" eb="16">
      <t>ケイエイ</t>
    </rPh>
    <rPh sb="16" eb="17">
      <t>タイ</t>
    </rPh>
    <rPh sb="18" eb="20">
      <t>コジン</t>
    </rPh>
    <rPh sb="20" eb="22">
      <t>ケイエイ</t>
    </rPh>
    <rPh sb="22" eb="23">
      <t>タイ</t>
    </rPh>
    <rPh sb="23" eb="24">
      <t>フク</t>
    </rPh>
    <phoneticPr fontId="2"/>
  </si>
  <si>
    <t xml:space="preserve">      2 平成17年までは農業経営体を販売農家と読み替える。</t>
    <rPh sb="8" eb="10">
      <t>ヘイセイ</t>
    </rPh>
    <rPh sb="12" eb="13">
      <t>ネン</t>
    </rPh>
    <rPh sb="16" eb="18">
      <t>ノウギョウ</t>
    </rPh>
    <rPh sb="18" eb="20">
      <t>ケイエイ</t>
    </rPh>
    <rPh sb="20" eb="21">
      <t>タイ</t>
    </rPh>
    <rPh sb="22" eb="24">
      <t>ハンバイ</t>
    </rPh>
    <rPh sb="24" eb="26">
      <t>ノウカ</t>
    </rPh>
    <rPh sb="27" eb="28">
      <t>ヨ</t>
    </rPh>
    <rPh sb="29" eb="30">
      <t>カ</t>
    </rPh>
    <phoneticPr fontId="2"/>
  </si>
  <si>
    <t>令和２年</t>
  </si>
  <si>
    <t>３年</t>
  </si>
  <si>
    <t>４年</t>
  </si>
  <si>
    <t>５年</t>
  </si>
  <si>
    <t>６年</t>
  </si>
  <si>
    <t>27年</t>
  </si>
  <si>
    <t>22年</t>
  </si>
  <si>
    <t>17年</t>
    <phoneticPr fontId="2"/>
  </si>
  <si>
    <t>総　数</t>
    <phoneticPr fontId="2"/>
  </si>
  <si>
    <t>稲 作</t>
    <phoneticPr fontId="2"/>
  </si>
  <si>
    <t>果 樹</t>
    <rPh sb="0" eb="1">
      <t>カ</t>
    </rPh>
    <rPh sb="2" eb="3">
      <t>キ</t>
    </rPh>
    <phoneticPr fontId="2"/>
  </si>
  <si>
    <t>酪 農</t>
    <phoneticPr fontId="2"/>
  </si>
  <si>
    <t>養 豚</t>
    <phoneticPr fontId="2"/>
  </si>
  <si>
    <t>養 鶏</t>
    <phoneticPr fontId="2"/>
  </si>
  <si>
    <t>作　物　名</t>
    <phoneticPr fontId="2"/>
  </si>
  <si>
    <t>作 付</t>
    <phoneticPr fontId="2"/>
  </si>
  <si>
    <t>面 積</t>
    <phoneticPr fontId="2"/>
  </si>
  <si>
    <t>件  数</t>
    <phoneticPr fontId="2"/>
  </si>
  <si>
    <t>面  積</t>
    <phoneticPr fontId="2"/>
  </si>
  <si>
    <t>総 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</si>
</sst>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.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b/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0"/>
      <color indexed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38" fontId="5" fillId="0" borderId="0" xfId="0" applyNumberFormat="1" applyFont="1" applyAlignment="1">
      <alignment horizontal="left" vertical="top" wrapText="1"/>
    </xf>
    <xf numFmtId="3" fontId="5" fillId="0" borderId="0" xfId="1" applyNumberFormat="1" applyFont="1" applyBorder="1" applyAlignment="1">
      <alignment horizontal="center"/>
    </xf>
    <xf numFmtId="3" fontId="5" fillId="0" borderId="0" xfId="1" applyNumberFormat="1" applyFont="1" applyBorder="1" applyAlignment="1" applyProtection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3" fontId="8" fillId="0" borderId="0" xfId="1" applyNumberFormat="1" applyFont="1" applyBorder="1" applyAlignment="1">
      <alignment horizontal="center"/>
    </xf>
    <xf numFmtId="3" fontId="8" fillId="0" borderId="0" xfId="1" applyNumberFormat="1" applyFont="1" applyBorder="1" applyAlignment="1" applyProtection="1">
      <alignment horizontal="center"/>
    </xf>
    <xf numFmtId="176" fontId="4" fillId="0" borderId="0" xfId="0" applyNumberFormat="1" applyFont="1"/>
    <xf numFmtId="0" fontId="10" fillId="0" borderId="0" xfId="0" applyFont="1" applyAlignment="1">
      <alignment horizontal="left" vertical="top" wrapText="1"/>
    </xf>
    <xf numFmtId="176" fontId="11" fillId="0" borderId="2" xfId="0" applyNumberFormat="1" applyFont="1" applyBorder="1" applyAlignment="1">
      <alignment vertical="center"/>
    </xf>
    <xf numFmtId="176" fontId="11" fillId="0" borderId="2" xfId="0" applyNumberFormat="1" applyFont="1" applyBorder="1" applyAlignment="1">
      <alignment horizontal="right" vertical="center"/>
    </xf>
    <xf numFmtId="176" fontId="11" fillId="0" borderId="2" xfId="1" applyNumberFormat="1" applyFont="1" applyBorder="1" applyAlignment="1" applyProtection="1">
      <alignment vertical="center"/>
    </xf>
    <xf numFmtId="176" fontId="11" fillId="0" borderId="2" xfId="1" applyNumberFormat="1" applyFont="1" applyBorder="1" applyAlignment="1">
      <alignment horizontal="right" vertical="center"/>
    </xf>
    <xf numFmtId="176" fontId="11" fillId="0" borderId="2" xfId="1" applyNumberFormat="1" applyFont="1" applyBorder="1" applyAlignment="1" applyProtection="1">
      <alignment horizontal="right" vertical="center"/>
    </xf>
    <xf numFmtId="0" fontId="11" fillId="0" borderId="3" xfId="0" applyFont="1" applyBorder="1" applyAlignment="1">
      <alignment horizontal="right"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1" applyNumberFormat="1" applyFont="1" applyBorder="1" applyAlignment="1" applyProtection="1">
      <alignment vertical="center"/>
    </xf>
    <xf numFmtId="176" fontId="7" fillId="0" borderId="0" xfId="1" applyNumberFormat="1" applyFont="1" applyBorder="1" applyAlignment="1">
      <alignment horizontal="right" vertical="center"/>
    </xf>
    <xf numFmtId="176" fontId="7" fillId="0" borderId="0" xfId="1" applyNumberFormat="1" applyFont="1" applyBorder="1" applyAlignment="1" applyProtection="1">
      <alignment horizontal="right" vertical="center"/>
    </xf>
    <xf numFmtId="0" fontId="7" fillId="0" borderId="4" xfId="0" applyFont="1" applyBorder="1" applyAlignment="1">
      <alignment horizontal="right" vertical="center"/>
    </xf>
    <xf numFmtId="176" fontId="7" fillId="0" borderId="5" xfId="0" applyNumberFormat="1" applyFont="1" applyBorder="1" applyAlignment="1">
      <alignment vertical="center"/>
    </xf>
    <xf numFmtId="176" fontId="7" fillId="0" borderId="0" xfId="1" applyNumberFormat="1" applyFont="1" applyBorder="1" applyAlignment="1">
      <alignment vertical="center"/>
    </xf>
    <xf numFmtId="0" fontId="7" fillId="2" borderId="7" xfId="0" applyFont="1" applyFill="1" applyBorder="1" applyAlignment="1">
      <alignment horizontal="center" vertical="top" shrinkToFit="1"/>
    </xf>
    <xf numFmtId="177" fontId="7" fillId="2" borderId="7" xfId="0" applyNumberFormat="1" applyFont="1" applyFill="1" applyBorder="1" applyAlignment="1">
      <alignment horizontal="center" vertical="top" shrinkToFit="1"/>
    </xf>
    <xf numFmtId="177" fontId="7" fillId="2" borderId="3" xfId="0" applyNumberFormat="1" applyFont="1" applyFill="1" applyBorder="1" applyAlignment="1">
      <alignment horizontal="center" vertical="top" shrinkToFit="1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shrinkToFit="1"/>
    </xf>
    <xf numFmtId="0" fontId="7" fillId="2" borderId="10" xfId="0" applyFont="1" applyFill="1" applyBorder="1" applyAlignment="1">
      <alignment horizontal="center" shrinkToFit="1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38" fontId="8" fillId="0" borderId="0" xfId="0" applyNumberFormat="1" applyFont="1" applyAlignment="1">
      <alignment horizontal="left" vertical="top" wrapText="1"/>
    </xf>
    <xf numFmtId="0" fontId="13" fillId="0" borderId="0" xfId="2" applyFont="1" applyAlignment="1" applyProtection="1"/>
    <xf numFmtId="0" fontId="14" fillId="0" borderId="0" xfId="0" applyFont="1" applyAlignment="1">
      <alignment horizontal="centerContinuous"/>
    </xf>
    <xf numFmtId="0" fontId="14" fillId="0" borderId="0" xfId="0" applyFont="1" applyAlignment="1">
      <alignment vertical="center"/>
    </xf>
    <xf numFmtId="38" fontId="15" fillId="0" borderId="0" xfId="0" applyNumberFormat="1" applyFont="1" applyAlignment="1">
      <alignment horizontal="left" vertical="top" wrapText="1"/>
    </xf>
    <xf numFmtId="0" fontId="5" fillId="0" borderId="0" xfId="0" applyFont="1"/>
    <xf numFmtId="38" fontId="5" fillId="0" borderId="0" xfId="0" applyNumberFormat="1" applyFont="1" applyAlignment="1">
      <alignment vertical="top" wrapText="1"/>
    </xf>
    <xf numFmtId="176" fontId="11" fillId="0" borderId="2" xfId="1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16" fillId="0" borderId="0" xfId="2" applyFont="1" applyFill="1" applyBorder="1" applyAlignment="1" applyProtection="1"/>
    <xf numFmtId="0" fontId="14" fillId="0" borderId="0" xfId="0" applyFont="1" applyAlignment="1">
      <alignment horizontal="center" vertical="center"/>
    </xf>
    <xf numFmtId="0" fontId="17" fillId="0" borderId="0" xfId="2" applyFont="1" applyAlignment="1" applyProtection="1"/>
    <xf numFmtId="176" fontId="11" fillId="0" borderId="6" xfId="1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2" borderId="6" xfId="0" applyFont="1" applyFill="1" applyBorder="1" applyAlignment="1">
      <alignment horizontal="center" vertical="top" shrinkToFit="1"/>
    </xf>
    <xf numFmtId="0" fontId="7" fillId="2" borderId="11" xfId="0" applyFont="1" applyFill="1" applyBorder="1" applyAlignment="1">
      <alignment horizont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9" fillId="0" borderId="0" xfId="2" applyFont="1" applyAlignment="1" applyProtection="1">
      <alignment vertical="center"/>
    </xf>
    <xf numFmtId="0" fontId="20" fillId="0" borderId="0" xfId="0" applyFont="1"/>
    <xf numFmtId="0" fontId="14" fillId="0" borderId="0" xfId="0" applyFont="1"/>
    <xf numFmtId="176" fontId="21" fillId="0" borderId="2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19" fillId="0" borderId="0" xfId="2" applyFont="1" applyAlignment="1" applyProtection="1"/>
    <xf numFmtId="1" fontId="4" fillId="0" borderId="0" xfId="0" applyNumberFormat="1" applyFont="1"/>
    <xf numFmtId="0" fontId="22" fillId="0" borderId="0" xfId="0" applyFont="1"/>
    <xf numFmtId="176" fontId="7" fillId="0" borderId="0" xfId="3" applyNumberFormat="1" applyFont="1" applyAlignment="1">
      <alignment vertical="center"/>
    </xf>
    <xf numFmtId="176" fontId="7" fillId="0" borderId="0" xfId="4" applyNumberFormat="1" applyFont="1" applyBorder="1" applyAlignment="1">
      <alignment horizontal="right" vertical="center"/>
    </xf>
    <xf numFmtId="0" fontId="7" fillId="2" borderId="15" xfId="0" applyFont="1" applyFill="1" applyBorder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38" fontId="11" fillId="0" borderId="2" xfId="1" applyFont="1" applyBorder="1" applyAlignment="1">
      <alignment horizontal="right" vertical="center"/>
    </xf>
    <xf numFmtId="0" fontId="7" fillId="2" borderId="12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13" fillId="0" borderId="0" xfId="2" applyFont="1" applyAlignment="1" applyProtection="1">
      <alignment vertical="center"/>
    </xf>
    <xf numFmtId="0" fontId="15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0" fontId="7" fillId="0" borderId="4" xfId="0" applyFont="1" applyBorder="1" applyAlignment="1">
      <alignment vertical="center"/>
    </xf>
    <xf numFmtId="176" fontId="11" fillId="0" borderId="0" xfId="0" applyNumberFormat="1" applyFont="1" applyAlignment="1">
      <alignment vertical="center"/>
    </xf>
    <xf numFmtId="0" fontId="10" fillId="0" borderId="0" xfId="0" applyFont="1" applyAlignment="1">
      <alignment vertical="top" wrapText="1"/>
    </xf>
    <xf numFmtId="176" fontId="11" fillId="0" borderId="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23" fillId="0" borderId="0" xfId="0" applyFont="1" applyAlignment="1">
      <alignment horizontal="left" vertical="top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left" vertical="top"/>
    </xf>
    <xf numFmtId="0" fontId="6" fillId="0" borderId="2" xfId="0" applyFont="1" applyBorder="1" applyAlignment="1">
      <alignment vertical="center"/>
    </xf>
    <xf numFmtId="0" fontId="22" fillId="0" borderId="0" xfId="0" applyFont="1" applyAlignment="1">
      <alignment vertical="center"/>
    </xf>
    <xf numFmtId="38" fontId="8" fillId="0" borderId="0" xfId="0" applyNumberFormat="1" applyFont="1" applyAlignment="1">
      <alignment horizontal="left" vertical="center" wrapText="1"/>
    </xf>
    <xf numFmtId="38" fontId="24" fillId="0" borderId="0" xfId="0" applyNumberFormat="1" applyFont="1" applyAlignment="1">
      <alignment horizontal="left" vertical="center" wrapText="1"/>
    </xf>
    <xf numFmtId="3" fontId="8" fillId="0" borderId="0" xfId="1" applyNumberFormat="1" applyFont="1" applyBorder="1" applyAlignment="1" applyProtection="1">
      <alignment horizontal="center" vertical="center"/>
    </xf>
    <xf numFmtId="3" fontId="8" fillId="0" borderId="0" xfId="1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7" fillId="2" borderId="13" xfId="0" applyFont="1" applyFill="1" applyBorder="1" applyAlignment="1">
      <alignment vertical="center"/>
    </xf>
    <xf numFmtId="176" fontId="7" fillId="0" borderId="0" xfId="1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38" fontId="7" fillId="0" borderId="0" xfId="1" applyFont="1" applyBorder="1" applyAlignment="1">
      <alignment horizontal="right" vertical="center"/>
    </xf>
    <xf numFmtId="0" fontId="23" fillId="2" borderId="10" xfId="0" applyFont="1" applyFill="1" applyBorder="1" applyAlignment="1">
      <alignment horizontal="center"/>
    </xf>
    <xf numFmtId="0" fontId="23" fillId="2" borderId="11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 shrinkToFit="1"/>
    </xf>
    <xf numFmtId="0" fontId="26" fillId="2" borderId="16" xfId="0" applyFont="1" applyFill="1" applyBorder="1" applyAlignment="1">
      <alignment horizontal="center" shrinkToFit="1"/>
    </xf>
    <xf numFmtId="0" fontId="26" fillId="2" borderId="11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 vertical="top"/>
    </xf>
    <xf numFmtId="0" fontId="23" fillId="2" borderId="6" xfId="0" applyFont="1" applyFill="1" applyBorder="1" applyAlignment="1">
      <alignment horizontal="center" vertical="top"/>
    </xf>
    <xf numFmtId="0" fontId="23" fillId="2" borderId="7" xfId="0" applyFont="1" applyFill="1" applyBorder="1" applyAlignment="1">
      <alignment horizontal="center" vertical="top" shrinkToFit="1"/>
    </xf>
    <xf numFmtId="0" fontId="26" fillId="2" borderId="3" xfId="0" applyFont="1" applyFill="1" applyBorder="1" applyAlignment="1">
      <alignment horizontal="center" vertical="top" shrinkToFit="1"/>
    </xf>
    <xf numFmtId="0" fontId="26" fillId="2" borderId="6" xfId="0" applyFont="1" applyFill="1" applyBorder="1" applyAlignment="1">
      <alignment horizontal="center" vertical="top"/>
    </xf>
    <xf numFmtId="0" fontId="17" fillId="0" borderId="0" xfId="2" applyFont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76" fontId="11" fillId="0" borderId="2" xfId="3" applyNumberFormat="1" applyFont="1" applyBorder="1" applyAlignment="1">
      <alignment vertical="center"/>
    </xf>
    <xf numFmtId="176" fontId="11" fillId="0" borderId="2" xfId="4" applyNumberFormat="1" applyFont="1" applyBorder="1" applyAlignment="1">
      <alignment horizontal="right" vertical="center"/>
    </xf>
    <xf numFmtId="176" fontId="7" fillId="0" borderId="0" xfId="3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5" xfId="1" applyNumberFormat="1" applyFont="1" applyBorder="1" applyAlignment="1">
      <alignment vertical="center"/>
    </xf>
    <xf numFmtId="176" fontId="7" fillId="0" borderId="0" xfId="1" applyNumberFormat="1" applyFont="1" applyBorder="1" applyAlignment="1">
      <alignment vertical="center"/>
    </xf>
    <xf numFmtId="176" fontId="11" fillId="0" borderId="2" xfId="1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11" fillId="0" borderId="2" xfId="0" applyNumberFormat="1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6" fontId="11" fillId="0" borderId="2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right" vertical="center"/>
    </xf>
    <xf numFmtId="0" fontId="7" fillId="0" borderId="0" xfId="3" applyFont="1" applyAlignment="1">
      <alignment horizontal="right" vertical="center"/>
    </xf>
    <xf numFmtId="0" fontId="11" fillId="0" borderId="2" xfId="3" applyFont="1" applyBorder="1" applyAlignment="1">
      <alignment horizontal="right" vertical="center"/>
    </xf>
    <xf numFmtId="0" fontId="11" fillId="0" borderId="3" xfId="3" applyFont="1" applyBorder="1" applyAlignment="1">
      <alignment horizontal="right" vertical="center"/>
    </xf>
    <xf numFmtId="176" fontId="11" fillId="0" borderId="6" xfId="3" applyNumberFormat="1" applyFont="1" applyBorder="1" applyAlignment="1">
      <alignment horizontal="right" vertical="center"/>
    </xf>
    <xf numFmtId="176" fontId="11" fillId="0" borderId="2" xfId="3" applyNumberFormat="1" applyFont="1" applyBorder="1" applyAlignment="1">
      <alignment horizontal="right" vertical="center"/>
    </xf>
    <xf numFmtId="176" fontId="7" fillId="0" borderId="8" xfId="3" applyNumberFormat="1" applyFont="1" applyBorder="1" applyAlignment="1">
      <alignment horizontal="right" vertical="center"/>
    </xf>
    <xf numFmtId="176" fontId="7" fillId="0" borderId="0" xfId="3" applyNumberFormat="1" applyFont="1" applyBorder="1" applyAlignment="1">
      <alignment horizontal="right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4" xfId="3" applyFont="1" applyBorder="1" applyAlignment="1">
      <alignment horizontal="right" vertical="center"/>
    </xf>
    <xf numFmtId="0" fontId="7" fillId="3" borderId="12" xfId="0" applyFont="1" applyFill="1" applyBorder="1" applyAlignment="1">
      <alignment horizontal="center" vertical="center"/>
    </xf>
    <xf numFmtId="176" fontId="7" fillId="0" borderId="11" xfId="0" applyNumberFormat="1" applyFont="1" applyBorder="1" applyAlignment="1">
      <alignment horizontal="right" vertical="center"/>
    </xf>
    <xf numFmtId="0" fontId="7" fillId="0" borderId="0" xfId="3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11" fillId="0" borderId="2" xfId="1" applyFont="1" applyBorder="1" applyAlignment="1">
      <alignment horizontal="right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</cellXfs>
  <cellStyles count="5">
    <cellStyle name="ハイパーリンク" xfId="2" builtinId="8"/>
    <cellStyle name="桁区切り" xfId="1" builtinId="6"/>
    <cellStyle name="桁区切り 2" xfId="4" xr:uid="{6F90BD43-870B-4B77-9205-DB1AC78A7F26}"/>
    <cellStyle name="標準" xfId="0" builtinId="0"/>
    <cellStyle name="標準 2 4" xfId="3" xr:uid="{8BD4456B-60B2-404A-8491-0FF242025D9E}"/>
  </cellStyles>
  <dxfs count="0"/>
  <tableStyles count="0" defaultTableStyle="TableStyleMedium2" defaultPivotStyle="PivotStyleLight16"/>
  <colors>
    <mruColors>
      <color rgb="FFFF5357"/>
      <color rgb="FFFF7C80"/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ja-JP"/>
              <a:t>経営耕地面積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4"/>
          <c:order val="3"/>
          <c:tx>
            <c:v>田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'50'!$B$5:$F$9</c:f>
              <c:multiLvlStrCache>
                <c:ptCount val="5"/>
                <c:lvl>
                  <c:pt idx="0">
                    <c:v>215</c:v>
                  </c:pt>
                  <c:pt idx="1">
                    <c:v>148</c:v>
                  </c:pt>
                  <c:pt idx="2">
                    <c:v>135</c:v>
                  </c:pt>
                  <c:pt idx="3">
                    <c:v>113</c:v>
                  </c:pt>
                  <c:pt idx="4">
                    <c:v>82</c:v>
                  </c:pt>
                </c:lvl>
                <c:lvl>
                  <c:pt idx="0">
                    <c:v>平成12年</c:v>
                  </c:pt>
                  <c:pt idx="1">
                    <c:v>17年</c:v>
                  </c:pt>
                  <c:pt idx="2">
                    <c:v>22年</c:v>
                  </c:pt>
                  <c:pt idx="3">
                    <c:v>27年</c:v>
                  </c:pt>
                  <c:pt idx="4">
                    <c:v>令和２年</c:v>
                  </c:pt>
                </c:lvl>
              </c:multiLvlStrCache>
            </c:multiLvlStrRef>
          </c:cat>
          <c:val>
            <c:numRef>
              <c:f>'50'!$I$5:$I$9</c:f>
              <c:numCache>
                <c:formatCode>#,##0;"△ "#,##0</c:formatCode>
                <c:ptCount val="5"/>
                <c:pt idx="0">
                  <c:v>82</c:v>
                </c:pt>
                <c:pt idx="1">
                  <c:v>64</c:v>
                </c:pt>
                <c:pt idx="2">
                  <c:v>54</c:v>
                </c:pt>
                <c:pt idx="3">
                  <c:v>46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7-42B2-8C47-0293A6BD0EDC}"/>
            </c:ext>
          </c:extLst>
        </c:ser>
        <c:ser>
          <c:idx val="7"/>
          <c:order val="6"/>
          <c:tx>
            <c:v>畑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'50'!$B$5:$F$9</c:f>
              <c:multiLvlStrCache>
                <c:ptCount val="5"/>
                <c:lvl>
                  <c:pt idx="0">
                    <c:v>215</c:v>
                  </c:pt>
                  <c:pt idx="1">
                    <c:v>148</c:v>
                  </c:pt>
                  <c:pt idx="2">
                    <c:v>135</c:v>
                  </c:pt>
                  <c:pt idx="3">
                    <c:v>113</c:v>
                  </c:pt>
                  <c:pt idx="4">
                    <c:v>82</c:v>
                  </c:pt>
                </c:lvl>
                <c:lvl>
                  <c:pt idx="0">
                    <c:v>平成12年</c:v>
                  </c:pt>
                  <c:pt idx="1">
                    <c:v>17年</c:v>
                  </c:pt>
                  <c:pt idx="2">
                    <c:v>22年</c:v>
                  </c:pt>
                  <c:pt idx="3">
                    <c:v>27年</c:v>
                  </c:pt>
                  <c:pt idx="4">
                    <c:v>令和２年</c:v>
                  </c:pt>
                </c:lvl>
              </c:multiLvlStrCache>
            </c:multiLvlStrRef>
          </c:cat>
          <c:val>
            <c:numRef>
              <c:f>'50'!$L$5:$L$9</c:f>
              <c:numCache>
                <c:formatCode>#,##0;"△ "#,##0</c:formatCode>
                <c:ptCount val="5"/>
                <c:pt idx="0">
                  <c:v>129</c:v>
                </c:pt>
                <c:pt idx="1">
                  <c:v>82</c:v>
                </c:pt>
                <c:pt idx="2">
                  <c:v>79</c:v>
                </c:pt>
                <c:pt idx="3">
                  <c:v>65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7-42B2-8C47-0293A6BD0EDC}"/>
            </c:ext>
          </c:extLst>
        </c:ser>
        <c:ser>
          <c:idx val="10"/>
          <c:order val="9"/>
          <c:tx>
            <c:v>樹園地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'50'!$B$5:$F$9</c:f>
              <c:multiLvlStrCache>
                <c:ptCount val="5"/>
                <c:lvl>
                  <c:pt idx="0">
                    <c:v>215</c:v>
                  </c:pt>
                  <c:pt idx="1">
                    <c:v>148</c:v>
                  </c:pt>
                  <c:pt idx="2">
                    <c:v>135</c:v>
                  </c:pt>
                  <c:pt idx="3">
                    <c:v>113</c:v>
                  </c:pt>
                  <c:pt idx="4">
                    <c:v>82</c:v>
                  </c:pt>
                </c:lvl>
                <c:lvl>
                  <c:pt idx="0">
                    <c:v>平成12年</c:v>
                  </c:pt>
                  <c:pt idx="1">
                    <c:v>17年</c:v>
                  </c:pt>
                  <c:pt idx="2">
                    <c:v>22年</c:v>
                  </c:pt>
                  <c:pt idx="3">
                    <c:v>27年</c:v>
                  </c:pt>
                  <c:pt idx="4">
                    <c:v>令和２年</c:v>
                  </c:pt>
                </c:lvl>
              </c:multiLvlStrCache>
            </c:multiLvlStrRef>
          </c:cat>
          <c:val>
            <c:numRef>
              <c:f>'50'!$O$5:$O$9</c:f>
              <c:numCache>
                <c:formatCode>#,##0;"△ "#,##0</c:formatCode>
                <c:ptCount val="5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7-42B2-8C47-0293A6BD0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0967552"/>
        <c:axId val="4809742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'50'!$B$5:$F$9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215</c:v>
                        </c:pt>
                        <c:pt idx="1">
                          <c:v>148</c:v>
                        </c:pt>
                        <c:pt idx="2">
                          <c:v>135</c:v>
                        </c:pt>
                        <c:pt idx="3">
                          <c:v>113</c:v>
                        </c:pt>
                        <c:pt idx="4">
                          <c:v>82</c:v>
                        </c:pt>
                      </c:lvl>
                      <c:lvl>
                        <c:pt idx="0">
                          <c:v>平成12年</c:v>
                        </c:pt>
                        <c:pt idx="1">
                          <c:v>17年</c:v>
                        </c:pt>
                        <c:pt idx="2">
                          <c:v>22年</c:v>
                        </c:pt>
                        <c:pt idx="3">
                          <c:v>27年</c:v>
                        </c:pt>
                        <c:pt idx="4">
                          <c:v>令和２年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'50'!$E$5:$E$9</c15:sqref>
                        </c15:formulaRef>
                      </c:ext>
                    </c:extLst>
                    <c:numCache>
                      <c:formatCode>#,##0;"△ "#,##0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CE7-42B2-8C47-0293A6BD0EDC}"/>
                  </c:ext>
                </c:extLst>
              </c15:ser>
            </c15:filteredBarSeries>
            <c15:filteredBarSeries>
              <c15:ser>
                <c:idx val="2"/>
                <c:order val="1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'50'!$B$5:$F$9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215</c:v>
                        </c:pt>
                        <c:pt idx="1">
                          <c:v>148</c:v>
                        </c:pt>
                        <c:pt idx="2">
                          <c:v>135</c:v>
                        </c:pt>
                        <c:pt idx="3">
                          <c:v>113</c:v>
                        </c:pt>
                        <c:pt idx="4">
                          <c:v>82</c:v>
                        </c:pt>
                      </c:lvl>
                      <c:lvl>
                        <c:pt idx="0">
                          <c:v>平成12年</c:v>
                        </c:pt>
                        <c:pt idx="1">
                          <c:v>17年</c:v>
                        </c:pt>
                        <c:pt idx="2">
                          <c:v>22年</c:v>
                        </c:pt>
                        <c:pt idx="3">
                          <c:v>27年</c:v>
                        </c:pt>
                        <c:pt idx="4">
                          <c:v>令和２年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'50'!$G$5:$G$9</c15:sqref>
                        </c15:formulaRef>
                      </c:ext>
                    </c:extLst>
                    <c:numCache>
                      <c:formatCode>#,##0;"△ "#,##0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CE7-42B2-8C47-0293A6BD0EDC}"/>
                  </c:ext>
                </c:extLst>
              </c15:ser>
            </c15:filteredBarSeries>
            <c15:filteredBarSeries>
              <c15:ser>
                <c:idx val="3"/>
                <c:order val="2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'50'!$B$5:$F$9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215</c:v>
                        </c:pt>
                        <c:pt idx="1">
                          <c:v>148</c:v>
                        </c:pt>
                        <c:pt idx="2">
                          <c:v>135</c:v>
                        </c:pt>
                        <c:pt idx="3">
                          <c:v>113</c:v>
                        </c:pt>
                        <c:pt idx="4">
                          <c:v>82</c:v>
                        </c:pt>
                      </c:lvl>
                      <c:lvl>
                        <c:pt idx="0">
                          <c:v>平成12年</c:v>
                        </c:pt>
                        <c:pt idx="1">
                          <c:v>17年</c:v>
                        </c:pt>
                        <c:pt idx="2">
                          <c:v>22年</c:v>
                        </c:pt>
                        <c:pt idx="3">
                          <c:v>27年</c:v>
                        </c:pt>
                        <c:pt idx="4">
                          <c:v>令和２年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'50'!$H$5:$H$9</c15:sqref>
                        </c15:formulaRef>
                      </c:ext>
                    </c:extLst>
                    <c:numCache>
                      <c:formatCode>#,##0;"△ "#,##0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CE7-42B2-8C47-0293A6BD0EDC}"/>
                  </c:ext>
                </c:extLst>
              </c15:ser>
            </c15:filteredBarSeries>
            <c15:filteredBarSeries>
              <c15:ser>
                <c:idx val="5"/>
                <c:order val="4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'50'!$B$5:$F$9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215</c:v>
                        </c:pt>
                        <c:pt idx="1">
                          <c:v>148</c:v>
                        </c:pt>
                        <c:pt idx="2">
                          <c:v>135</c:v>
                        </c:pt>
                        <c:pt idx="3">
                          <c:v>113</c:v>
                        </c:pt>
                        <c:pt idx="4">
                          <c:v>82</c:v>
                        </c:pt>
                      </c:lvl>
                      <c:lvl>
                        <c:pt idx="0">
                          <c:v>平成12年</c:v>
                        </c:pt>
                        <c:pt idx="1">
                          <c:v>17年</c:v>
                        </c:pt>
                        <c:pt idx="2">
                          <c:v>22年</c:v>
                        </c:pt>
                        <c:pt idx="3">
                          <c:v>27年</c:v>
                        </c:pt>
                        <c:pt idx="4">
                          <c:v>令和２年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'50'!$J$5:$J$9</c15:sqref>
                        </c15:formulaRef>
                      </c:ext>
                    </c:extLst>
                    <c:numCache>
                      <c:formatCode>#,##0;"△ "#,##0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CE7-42B2-8C47-0293A6BD0EDC}"/>
                  </c:ext>
                </c:extLst>
              </c15:ser>
            </c15:filteredBarSeries>
            <c15:filteredBarSeries>
              <c15:ser>
                <c:idx val="6"/>
                <c:order val="5"/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'50'!$B$5:$F$9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215</c:v>
                        </c:pt>
                        <c:pt idx="1">
                          <c:v>148</c:v>
                        </c:pt>
                        <c:pt idx="2">
                          <c:v>135</c:v>
                        </c:pt>
                        <c:pt idx="3">
                          <c:v>113</c:v>
                        </c:pt>
                        <c:pt idx="4">
                          <c:v>82</c:v>
                        </c:pt>
                      </c:lvl>
                      <c:lvl>
                        <c:pt idx="0">
                          <c:v>平成12年</c:v>
                        </c:pt>
                        <c:pt idx="1">
                          <c:v>17年</c:v>
                        </c:pt>
                        <c:pt idx="2">
                          <c:v>22年</c:v>
                        </c:pt>
                        <c:pt idx="3">
                          <c:v>27年</c:v>
                        </c:pt>
                        <c:pt idx="4">
                          <c:v>令和２年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'50'!$K$5:$K$9</c15:sqref>
                        </c15:formulaRef>
                      </c:ext>
                    </c:extLst>
                    <c:numCache>
                      <c:formatCode>#,##0;"△ "#,##0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CE7-42B2-8C47-0293A6BD0EDC}"/>
                  </c:ext>
                </c:extLst>
              </c15:ser>
            </c15:filteredBarSeries>
            <c15:filteredBarSeries>
              <c15:ser>
                <c:idx val="8"/>
                <c:order val="7"/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'50'!$B$5:$F$9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215</c:v>
                        </c:pt>
                        <c:pt idx="1">
                          <c:v>148</c:v>
                        </c:pt>
                        <c:pt idx="2">
                          <c:v>135</c:v>
                        </c:pt>
                        <c:pt idx="3">
                          <c:v>113</c:v>
                        </c:pt>
                        <c:pt idx="4">
                          <c:v>82</c:v>
                        </c:pt>
                      </c:lvl>
                      <c:lvl>
                        <c:pt idx="0">
                          <c:v>平成12年</c:v>
                        </c:pt>
                        <c:pt idx="1">
                          <c:v>17年</c:v>
                        </c:pt>
                        <c:pt idx="2">
                          <c:v>22年</c:v>
                        </c:pt>
                        <c:pt idx="3">
                          <c:v>27年</c:v>
                        </c:pt>
                        <c:pt idx="4">
                          <c:v>令和２年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'50'!$M$5:$M$9</c15:sqref>
                        </c15:formulaRef>
                      </c:ext>
                    </c:extLst>
                    <c:numCache>
                      <c:formatCode>#,##0;"△ "#,##0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CE7-42B2-8C47-0293A6BD0EDC}"/>
                  </c:ext>
                </c:extLst>
              </c15:ser>
            </c15:filteredBarSeries>
            <c15:filteredBarSeries>
              <c15:ser>
                <c:idx val="9"/>
                <c:order val="8"/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'50'!$B$5:$F$9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215</c:v>
                        </c:pt>
                        <c:pt idx="1">
                          <c:v>148</c:v>
                        </c:pt>
                        <c:pt idx="2">
                          <c:v>135</c:v>
                        </c:pt>
                        <c:pt idx="3">
                          <c:v>113</c:v>
                        </c:pt>
                        <c:pt idx="4">
                          <c:v>82</c:v>
                        </c:pt>
                      </c:lvl>
                      <c:lvl>
                        <c:pt idx="0">
                          <c:v>平成12年</c:v>
                        </c:pt>
                        <c:pt idx="1">
                          <c:v>17年</c:v>
                        </c:pt>
                        <c:pt idx="2">
                          <c:v>22年</c:v>
                        </c:pt>
                        <c:pt idx="3">
                          <c:v>27年</c:v>
                        </c:pt>
                        <c:pt idx="4">
                          <c:v>令和２年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'50'!$N$5:$N$9</c15:sqref>
                        </c15:formulaRef>
                      </c:ext>
                    </c:extLst>
                    <c:numCache>
                      <c:formatCode>#,##0;"△ "#,##0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CE7-42B2-8C47-0293A6BD0EDC}"/>
                  </c:ext>
                </c:extLst>
              </c15:ser>
            </c15:filteredBarSeries>
          </c:ext>
        </c:extLst>
      </c:barChart>
      <c:catAx>
        <c:axId val="48096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480974216"/>
        <c:crosses val="autoZero"/>
        <c:auto val="1"/>
        <c:lblAlgn val="ctr"/>
        <c:lblOffset val="100"/>
        <c:noMultiLvlLbl val="0"/>
      </c:catAx>
      <c:valAx>
        <c:axId val="480974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48096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主副業別農業経営体数（個人経営体）の推移</a:t>
            </a:r>
          </a:p>
        </c:rich>
      </c:tx>
      <c:layout>
        <c:manualLayout>
          <c:xMode val="edge"/>
          <c:yMode val="edge"/>
          <c:x val="0.23051776898928358"/>
          <c:y val="1.7094017094017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'48'!$D$5</c:f>
              <c:strCache>
                <c:ptCount val="1"/>
                <c:pt idx="0">
                  <c:v>主業</c:v>
                </c:pt>
              </c:strCache>
            </c:strRef>
          </c:tx>
          <c:spPr>
            <a:solidFill>
              <a:srgbClr val="FF535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'48'!$B$6:$C$10</c:f>
              <c:multiLvlStrCache>
                <c:ptCount val="5"/>
                <c:lvl>
                  <c:pt idx="0">
                    <c:v>287</c:v>
                  </c:pt>
                  <c:pt idx="1">
                    <c:v>225</c:v>
                  </c:pt>
                  <c:pt idx="2">
                    <c:v>201</c:v>
                  </c:pt>
                  <c:pt idx="3">
                    <c:v>156</c:v>
                  </c:pt>
                  <c:pt idx="4">
                    <c:v>126</c:v>
                  </c:pt>
                </c:lvl>
                <c:lvl>
                  <c:pt idx="0">
                    <c:v>平成12年</c:v>
                  </c:pt>
                  <c:pt idx="1">
                    <c:v>17年</c:v>
                  </c:pt>
                  <c:pt idx="2">
                    <c:v>22年</c:v>
                  </c:pt>
                  <c:pt idx="3">
                    <c:v>27年</c:v>
                  </c:pt>
                  <c:pt idx="4">
                    <c:v>令和２年</c:v>
                  </c:pt>
                </c:lvl>
              </c:multiLvlStrCache>
            </c:multiLvlStrRef>
          </c:cat>
          <c:val>
            <c:numRef>
              <c:f>'48'!$D$6:$D$10</c:f>
              <c:numCache>
                <c:formatCode>#,##0;"△ "#,##0</c:formatCode>
                <c:ptCount val="5"/>
                <c:pt idx="0">
                  <c:v>107</c:v>
                </c:pt>
                <c:pt idx="1">
                  <c:v>43</c:v>
                </c:pt>
                <c:pt idx="2">
                  <c:v>70</c:v>
                </c:pt>
                <c:pt idx="3">
                  <c:v>60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7-473C-BF88-526B802EB12B}"/>
            </c:ext>
          </c:extLst>
        </c:ser>
        <c:ser>
          <c:idx val="2"/>
          <c:order val="1"/>
          <c:tx>
            <c:strRef>
              <c:f>'48'!$F$5</c:f>
              <c:strCache>
                <c:ptCount val="1"/>
                <c:pt idx="0">
                  <c:v>準主業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'48'!$B$6:$C$10</c:f>
              <c:multiLvlStrCache>
                <c:ptCount val="5"/>
                <c:lvl>
                  <c:pt idx="0">
                    <c:v>287</c:v>
                  </c:pt>
                  <c:pt idx="1">
                    <c:v>225</c:v>
                  </c:pt>
                  <c:pt idx="2">
                    <c:v>201</c:v>
                  </c:pt>
                  <c:pt idx="3">
                    <c:v>156</c:v>
                  </c:pt>
                  <c:pt idx="4">
                    <c:v>126</c:v>
                  </c:pt>
                </c:lvl>
                <c:lvl>
                  <c:pt idx="0">
                    <c:v>平成12年</c:v>
                  </c:pt>
                  <c:pt idx="1">
                    <c:v>17年</c:v>
                  </c:pt>
                  <c:pt idx="2">
                    <c:v>22年</c:v>
                  </c:pt>
                  <c:pt idx="3">
                    <c:v>27年</c:v>
                  </c:pt>
                  <c:pt idx="4">
                    <c:v>令和２年</c:v>
                  </c:pt>
                </c:lvl>
              </c:multiLvlStrCache>
            </c:multiLvlStrRef>
          </c:cat>
          <c:val>
            <c:numRef>
              <c:f>'48'!$F$6:$F$10</c:f>
              <c:numCache>
                <c:formatCode>#,##0;"△ "#,##0</c:formatCode>
                <c:ptCount val="5"/>
                <c:pt idx="0">
                  <c:v>127</c:v>
                </c:pt>
                <c:pt idx="1">
                  <c:v>116</c:v>
                </c:pt>
                <c:pt idx="2">
                  <c:v>67</c:v>
                </c:pt>
                <c:pt idx="3">
                  <c:v>43</c:v>
                </c:pt>
                <c:pt idx="4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7-473C-BF88-526B802EB12B}"/>
            </c:ext>
          </c:extLst>
        </c:ser>
        <c:ser>
          <c:idx val="4"/>
          <c:order val="2"/>
          <c:tx>
            <c:strRef>
              <c:f>'48'!$H$5</c:f>
              <c:strCache>
                <c:ptCount val="1"/>
                <c:pt idx="0">
                  <c:v>副業的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'48'!$B$6:$C$10</c:f>
              <c:multiLvlStrCache>
                <c:ptCount val="5"/>
                <c:lvl>
                  <c:pt idx="0">
                    <c:v>287</c:v>
                  </c:pt>
                  <c:pt idx="1">
                    <c:v>225</c:v>
                  </c:pt>
                  <c:pt idx="2">
                    <c:v>201</c:v>
                  </c:pt>
                  <c:pt idx="3">
                    <c:v>156</c:v>
                  </c:pt>
                  <c:pt idx="4">
                    <c:v>126</c:v>
                  </c:pt>
                </c:lvl>
                <c:lvl>
                  <c:pt idx="0">
                    <c:v>平成12年</c:v>
                  </c:pt>
                  <c:pt idx="1">
                    <c:v>17年</c:v>
                  </c:pt>
                  <c:pt idx="2">
                    <c:v>22年</c:v>
                  </c:pt>
                  <c:pt idx="3">
                    <c:v>27年</c:v>
                  </c:pt>
                  <c:pt idx="4">
                    <c:v>令和２年</c:v>
                  </c:pt>
                </c:lvl>
              </c:multiLvlStrCache>
            </c:multiLvlStrRef>
          </c:cat>
          <c:val>
            <c:numRef>
              <c:f>'48'!$H$6:$H$10</c:f>
              <c:numCache>
                <c:formatCode>#,##0;"△ "#,##0</c:formatCode>
                <c:ptCount val="5"/>
                <c:pt idx="0">
                  <c:v>53</c:v>
                </c:pt>
                <c:pt idx="1">
                  <c:v>66</c:v>
                </c:pt>
                <c:pt idx="2">
                  <c:v>64</c:v>
                </c:pt>
                <c:pt idx="3">
                  <c:v>53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57-473C-BF88-526B802EB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9900191"/>
        <c:axId val="2011581359"/>
        <c:extLst/>
      </c:barChart>
      <c:catAx>
        <c:axId val="19499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2011581359"/>
        <c:crosses val="autoZero"/>
        <c:auto val="1"/>
        <c:lblAlgn val="ctr"/>
        <c:lblOffset val="100"/>
        <c:noMultiLvlLbl val="0"/>
      </c:catAx>
      <c:valAx>
        <c:axId val="2011581359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1949900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14</xdr:col>
      <xdr:colOff>0</xdr:colOff>
      <xdr:row>54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44B59C0-0207-47A5-BEA0-25BFD5907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</xdr:row>
      <xdr:rowOff>0</xdr:rowOff>
    </xdr:from>
    <xdr:to>
      <xdr:col>14</xdr:col>
      <xdr:colOff>0</xdr:colOff>
      <xdr:row>30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EA8AB87-A8CE-48E8-BADF-AD56CFC9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0.0314</cdr:y>
    </cdr:from>
    <cdr:to>
      <cdr:x>0.06938</cdr:x>
      <cdr:y>0.0942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099A5F4-335F-6072-152D-03E72B32B703}"/>
            </a:ext>
          </a:extLst>
        </cdr:cNvPr>
        <cdr:cNvSpPr txBox="1"/>
      </cdr:nvSpPr>
      <cdr:spPr>
        <a:xfrm xmlns:a="http://schemas.openxmlformats.org/drawingml/2006/main">
          <a:off x="0" y="123825"/>
          <a:ext cx="4381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ha</a:t>
          </a:r>
          <a:endParaRPr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0.03632</cdr:y>
    </cdr:from>
    <cdr:to>
      <cdr:x>0.10709</cdr:x>
      <cdr:y>0.09188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AB14802-9FCA-3FDB-C63D-624A0212C2A2}"/>
            </a:ext>
          </a:extLst>
        </cdr:cNvPr>
        <cdr:cNvSpPr txBox="1"/>
      </cdr:nvSpPr>
      <cdr:spPr>
        <a:xfrm xmlns:a="http://schemas.openxmlformats.org/drawingml/2006/main">
          <a:off x="0" y="161925"/>
          <a:ext cx="6762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経営体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F1FF-305C-468B-BBE8-85BBE8B0E976}">
  <dimension ref="B1:N4"/>
  <sheetViews>
    <sheetView tabSelected="1" view="pageBreakPreview" zoomScaleNormal="100" zoomScaleSheetLayoutView="100" workbookViewId="0">
      <selection activeCell="V26" sqref="V26"/>
    </sheetView>
  </sheetViews>
  <sheetFormatPr defaultColWidth="9" defaultRowHeight="13.5" x14ac:dyDescent="0.15"/>
  <cols>
    <col min="1" max="1" width="3.125" style="1" customWidth="1"/>
    <col min="2" max="14" width="6.375" style="1" customWidth="1"/>
    <col min="15" max="15" width="3.125" style="1" customWidth="1"/>
    <col min="16" max="16384" width="9" style="1"/>
  </cols>
  <sheetData>
    <row r="1" spans="2:14" ht="14.25" thickBot="1" x14ac:dyDescent="0.2"/>
    <row r="2" spans="2:14" ht="39.75" customHeight="1" thickTop="1" thickBot="1" x14ac:dyDescent="0.2"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3.5" customHeight="1" thickTop="1" x14ac:dyDescent="0.15"/>
    <row r="4" spans="2:14" ht="13.5" customHeight="1" x14ac:dyDescent="0.15"/>
  </sheetData>
  <phoneticPr fontId="2"/>
  <pageMargins left="0.70866141732283472" right="0.70866141732283472" top="0.74803149606299213" bottom="0.74803149606299213" header="0.31496062992125984" footer="0.51181102362204722"/>
  <pageSetup paperSize="9" orientation="portrait" r:id="rId1"/>
  <headerFooter>
    <oddFooter>&amp;C&amp;"ＭＳ Ｐ明朝,標準"&amp;A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9EDFF-FAA0-4729-B67D-BBAEB444D1B1}">
  <sheetPr>
    <pageSetUpPr fitToPage="1"/>
  </sheetPr>
  <dimension ref="A1:Q59"/>
  <sheetViews>
    <sheetView view="pageBreakPreview" zoomScaleNormal="100" zoomScaleSheetLayoutView="100" workbookViewId="0"/>
  </sheetViews>
  <sheetFormatPr defaultColWidth="9" defaultRowHeight="13.5" x14ac:dyDescent="0.15"/>
  <cols>
    <col min="1" max="1" width="5.25" style="4" bestFit="1" customWidth="1"/>
    <col min="2" max="2" width="10.5" style="4" customWidth="1"/>
    <col min="3" max="3" width="12.375" style="4" customWidth="1"/>
    <col min="4" max="12" width="5" style="4" customWidth="1"/>
    <col min="13" max="13" width="5.25" style="4" customWidth="1"/>
    <col min="14" max="15" width="5" style="4" customWidth="1"/>
    <col min="16" max="16384" width="9" style="4"/>
  </cols>
  <sheetData>
    <row r="1" spans="1:17" s="83" customFormat="1" ht="18" customHeight="1" x14ac:dyDescent="0.15">
      <c r="A1" s="123"/>
      <c r="B1" s="46" t="s">
        <v>30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124"/>
      <c r="N1" s="124"/>
      <c r="O1" s="84"/>
    </row>
    <row r="2" spans="1:17" ht="12" customHeight="1" x14ac:dyDescent="0.15">
      <c r="B2" s="53"/>
      <c r="C2" s="12"/>
      <c r="D2" s="12"/>
      <c r="E2" s="12"/>
      <c r="F2" s="12"/>
      <c r="G2" s="12"/>
      <c r="H2" s="12"/>
      <c r="I2" s="12"/>
      <c r="J2" s="51"/>
      <c r="K2" s="51"/>
      <c r="L2" s="52"/>
      <c r="M2" s="51"/>
      <c r="N2" s="51"/>
      <c r="O2" s="51"/>
    </row>
    <row r="3" spans="1:17" ht="21" customHeight="1" x14ac:dyDescent="0.15">
      <c r="B3" s="136" t="s">
        <v>20</v>
      </c>
      <c r="C3" s="153" t="s">
        <v>29</v>
      </c>
      <c r="D3" s="155" t="s">
        <v>28</v>
      </c>
      <c r="E3" s="136"/>
      <c r="F3" s="136"/>
      <c r="G3" s="136"/>
      <c r="H3" s="136"/>
      <c r="I3" s="136"/>
      <c r="J3" s="155" t="s">
        <v>109</v>
      </c>
      <c r="K3" s="136"/>
      <c r="L3" s="136"/>
      <c r="M3" s="136"/>
      <c r="N3" s="136"/>
      <c r="O3" s="136"/>
    </row>
    <row r="4" spans="1:17" ht="21" customHeight="1" x14ac:dyDescent="0.15">
      <c r="B4" s="137"/>
      <c r="C4" s="154"/>
      <c r="D4" s="156"/>
      <c r="E4" s="138"/>
      <c r="F4" s="138"/>
      <c r="G4" s="138"/>
      <c r="H4" s="138"/>
      <c r="I4" s="138"/>
      <c r="J4" s="156"/>
      <c r="K4" s="138"/>
      <c r="L4" s="138"/>
      <c r="M4" s="138"/>
      <c r="N4" s="138"/>
      <c r="O4" s="138"/>
    </row>
    <row r="5" spans="1:17" ht="21" customHeight="1" x14ac:dyDescent="0.15">
      <c r="B5" s="138"/>
      <c r="C5" s="154"/>
      <c r="D5" s="148" t="s">
        <v>113</v>
      </c>
      <c r="E5" s="150"/>
      <c r="F5" s="157" t="s">
        <v>27</v>
      </c>
      <c r="G5" s="158"/>
      <c r="H5" s="157" t="s">
        <v>26</v>
      </c>
      <c r="I5" s="158"/>
      <c r="J5" s="156" t="s">
        <v>25</v>
      </c>
      <c r="K5" s="159"/>
      <c r="L5" s="156" t="s">
        <v>24</v>
      </c>
      <c r="M5" s="159"/>
      <c r="N5" s="148" t="s">
        <v>23</v>
      </c>
      <c r="O5" s="149"/>
    </row>
    <row r="6" spans="1:17" ht="18.75" customHeight="1" x14ac:dyDescent="0.15">
      <c r="B6" s="29" t="s">
        <v>6</v>
      </c>
      <c r="C6" s="31">
        <f>SUM(D6:H6)</f>
        <v>287</v>
      </c>
      <c r="D6" s="130">
        <v>107</v>
      </c>
      <c r="E6" s="130"/>
      <c r="F6" s="130">
        <v>127</v>
      </c>
      <c r="G6" s="130"/>
      <c r="H6" s="130">
        <v>53</v>
      </c>
      <c r="I6" s="130"/>
      <c r="J6" s="130">
        <v>333</v>
      </c>
      <c r="K6" s="130"/>
      <c r="L6" s="130">
        <v>392</v>
      </c>
      <c r="M6" s="130"/>
      <c r="N6" s="133">
        <v>725</v>
      </c>
      <c r="O6" s="133"/>
    </row>
    <row r="7" spans="1:17" s="48" customFormat="1" ht="18.75" customHeight="1" x14ac:dyDescent="0.15">
      <c r="B7" s="29" t="s">
        <v>5</v>
      </c>
      <c r="C7" s="31">
        <f>SUM(D7:H7)</f>
        <v>225</v>
      </c>
      <c r="D7" s="131">
        <v>43</v>
      </c>
      <c r="E7" s="131"/>
      <c r="F7" s="131">
        <v>116</v>
      </c>
      <c r="G7" s="131"/>
      <c r="H7" s="131">
        <v>66</v>
      </c>
      <c r="I7" s="131"/>
      <c r="J7" s="131">
        <v>271</v>
      </c>
      <c r="K7" s="131"/>
      <c r="L7" s="131">
        <v>297</v>
      </c>
      <c r="M7" s="131"/>
      <c r="N7" s="134">
        <v>568</v>
      </c>
      <c r="O7" s="134"/>
    </row>
    <row r="8" spans="1:17" s="48" customFormat="1" ht="18.75" customHeight="1" x14ac:dyDescent="0.15">
      <c r="B8" s="29" t="s">
        <v>4</v>
      </c>
      <c r="C8" s="31">
        <f>SUM(D8:H8)</f>
        <v>201</v>
      </c>
      <c r="D8" s="131">
        <v>70</v>
      </c>
      <c r="E8" s="131"/>
      <c r="F8" s="131">
        <v>67</v>
      </c>
      <c r="G8" s="131"/>
      <c r="H8" s="131">
        <v>64</v>
      </c>
      <c r="I8" s="131"/>
      <c r="J8" s="131">
        <v>231</v>
      </c>
      <c r="K8" s="131"/>
      <c r="L8" s="131">
        <v>221</v>
      </c>
      <c r="M8" s="131"/>
      <c r="N8" s="134">
        <v>452</v>
      </c>
      <c r="O8" s="134"/>
    </row>
    <row r="9" spans="1:17" s="48" customFormat="1" ht="18.75" customHeight="1" x14ac:dyDescent="0.15">
      <c r="B9" s="29" t="s">
        <v>3</v>
      </c>
      <c r="C9" s="31">
        <f>SUM(D9:H9)</f>
        <v>156</v>
      </c>
      <c r="D9" s="131">
        <v>60</v>
      </c>
      <c r="E9" s="131"/>
      <c r="F9" s="131">
        <v>43</v>
      </c>
      <c r="G9" s="131"/>
      <c r="H9" s="131">
        <v>53</v>
      </c>
      <c r="I9" s="131"/>
      <c r="J9" s="131">
        <v>184</v>
      </c>
      <c r="K9" s="131"/>
      <c r="L9" s="131">
        <v>166</v>
      </c>
      <c r="M9" s="131"/>
      <c r="N9" s="134">
        <v>350</v>
      </c>
      <c r="O9" s="134"/>
      <c r="P9" s="49"/>
      <c r="Q9" s="49"/>
    </row>
    <row r="10" spans="1:17" s="48" customFormat="1" ht="18.75" customHeight="1" x14ac:dyDescent="0.15">
      <c r="B10" s="23" t="s">
        <v>2</v>
      </c>
      <c r="C10" s="50">
        <f>SUM(D10:H10)</f>
        <v>126</v>
      </c>
      <c r="D10" s="132">
        <v>16</v>
      </c>
      <c r="E10" s="132"/>
      <c r="F10" s="132">
        <v>54</v>
      </c>
      <c r="G10" s="132"/>
      <c r="H10" s="132">
        <v>56</v>
      </c>
      <c r="I10" s="132"/>
      <c r="J10" s="132">
        <v>192</v>
      </c>
      <c r="K10" s="132"/>
      <c r="L10" s="132">
        <v>153</v>
      </c>
      <c r="M10" s="132"/>
      <c r="N10" s="135">
        <v>345</v>
      </c>
      <c r="O10" s="135"/>
      <c r="P10" s="49"/>
      <c r="Q10" s="49"/>
    </row>
    <row r="11" spans="1:17" s="100" customFormat="1" ht="13.5" customHeight="1" x14ac:dyDescent="0.15">
      <c r="B11" s="63" t="s">
        <v>112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101"/>
      <c r="N11" s="101"/>
      <c r="O11" s="101"/>
      <c r="P11" s="102"/>
    </row>
    <row r="12" spans="1:17" s="100" customFormat="1" ht="13.5" customHeight="1" x14ac:dyDescent="0.15">
      <c r="B12" s="63" t="s">
        <v>110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101"/>
      <c r="N12" s="101"/>
      <c r="O12" s="101"/>
      <c r="P12" s="102"/>
    </row>
    <row r="13" spans="1:17" s="100" customFormat="1" ht="13.5" customHeight="1" x14ac:dyDescent="0.15">
      <c r="B13" s="63" t="s">
        <v>125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101"/>
      <c r="N13" s="101"/>
      <c r="O13" s="101"/>
      <c r="P13" s="102"/>
    </row>
    <row r="14" spans="1:17" s="100" customFormat="1" ht="13.5" customHeight="1" x14ac:dyDescent="0.15">
      <c r="B14" s="63" t="s">
        <v>126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101"/>
      <c r="N14" s="101"/>
      <c r="O14" s="101"/>
      <c r="P14" s="102"/>
    </row>
    <row r="15" spans="1:17" s="100" customFormat="1" ht="13.5" customHeight="1" x14ac:dyDescent="0.15">
      <c r="B15" s="63" t="s">
        <v>122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101"/>
      <c r="N15" s="101"/>
      <c r="O15" s="101"/>
      <c r="P15" s="102"/>
    </row>
    <row r="16" spans="1:17" s="100" customFormat="1" ht="13.5" customHeight="1" x14ac:dyDescent="0.15">
      <c r="B16" s="63" t="s">
        <v>123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101"/>
      <c r="N16" s="101"/>
      <c r="O16" s="101"/>
      <c r="P16" s="102"/>
    </row>
    <row r="17" spans="2:16" s="100" customFormat="1" ht="13.5" customHeight="1" x14ac:dyDescent="0.15">
      <c r="B17" s="63" t="s">
        <v>124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101"/>
      <c r="N17" s="101"/>
      <c r="O17" s="101"/>
      <c r="P17" s="102"/>
    </row>
    <row r="18" spans="2:16" s="100" customFormat="1" ht="13.5" customHeight="1" x14ac:dyDescent="0.15">
      <c r="B18" s="63" t="s">
        <v>111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101"/>
      <c r="N18" s="101"/>
      <c r="O18" s="101"/>
      <c r="P18" s="102"/>
    </row>
    <row r="19" spans="2:16" ht="18.75" customHeight="1" x14ac:dyDescent="0.15">
      <c r="B19" s="13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47"/>
      <c r="N19" s="47"/>
      <c r="O19" s="47"/>
      <c r="P19" s="8"/>
    </row>
    <row r="20" spans="2:16" ht="18.75" customHeight="1" x14ac:dyDescent="0.15"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47"/>
      <c r="N20" s="47"/>
      <c r="O20" s="47"/>
      <c r="P20" s="8"/>
    </row>
    <row r="21" spans="2:16" ht="18.75" customHeight="1" x14ac:dyDescent="0.15">
      <c r="B21" s="13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47"/>
      <c r="N21" s="47"/>
      <c r="O21" s="47"/>
      <c r="P21" s="8"/>
    </row>
    <row r="22" spans="2:16" ht="18.75" customHeight="1" x14ac:dyDescent="0.15">
      <c r="B22" s="13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47"/>
      <c r="N22" s="47"/>
      <c r="O22" s="47"/>
      <c r="P22" s="8"/>
    </row>
    <row r="23" spans="2:16" ht="18.75" customHeight="1" x14ac:dyDescent="0.15">
      <c r="B23" s="13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47"/>
      <c r="N23" s="47"/>
      <c r="O23" s="47"/>
      <c r="P23" s="8"/>
    </row>
    <row r="24" spans="2:16" ht="18" customHeight="1" x14ac:dyDescent="0.15">
      <c r="B24" s="46" t="s">
        <v>22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8"/>
      <c r="P24" s="8"/>
    </row>
    <row r="25" spans="2:16" ht="12" customHeight="1" x14ac:dyDescent="0.15">
      <c r="B25" s="44"/>
      <c r="C25" s="13"/>
      <c r="D25" s="13"/>
      <c r="E25" s="13"/>
      <c r="F25" s="13"/>
      <c r="G25" s="13"/>
      <c r="H25" s="13"/>
      <c r="I25" s="13"/>
      <c r="J25" s="13"/>
      <c r="K25" s="13"/>
      <c r="L25" s="43"/>
      <c r="M25" s="42" t="s">
        <v>21</v>
      </c>
      <c r="O25" s="8"/>
      <c r="P25" s="8"/>
    </row>
    <row r="26" spans="2:16" ht="21" customHeight="1" x14ac:dyDescent="0.15">
      <c r="B26" s="136" t="s">
        <v>20</v>
      </c>
      <c r="C26" s="139" t="s">
        <v>141</v>
      </c>
      <c r="D26" s="148" t="s">
        <v>114</v>
      </c>
      <c r="E26" s="149"/>
      <c r="F26" s="149"/>
      <c r="G26" s="149"/>
      <c r="H26" s="149"/>
      <c r="I26" s="149"/>
      <c r="J26" s="149"/>
      <c r="K26" s="150"/>
      <c r="L26" s="144" t="s">
        <v>19</v>
      </c>
      <c r="M26" s="145"/>
      <c r="N26" s="8"/>
      <c r="O26" s="8"/>
      <c r="P26" s="8"/>
    </row>
    <row r="27" spans="2:16" ht="21" customHeight="1" x14ac:dyDescent="0.15">
      <c r="B27" s="137"/>
      <c r="C27" s="140"/>
      <c r="D27" s="140" t="s">
        <v>18</v>
      </c>
      <c r="E27" s="142" t="s">
        <v>17</v>
      </c>
      <c r="F27" s="36" t="s">
        <v>16</v>
      </c>
      <c r="G27" s="36" t="s">
        <v>15</v>
      </c>
      <c r="H27" s="37" t="s">
        <v>14</v>
      </c>
      <c r="I27" s="36" t="s">
        <v>13</v>
      </c>
      <c r="J27" s="36" t="s">
        <v>12</v>
      </c>
      <c r="K27" s="36" t="s">
        <v>11</v>
      </c>
      <c r="L27" s="146" t="s">
        <v>10</v>
      </c>
      <c r="M27" s="147"/>
      <c r="N27" s="8"/>
      <c r="O27" s="8"/>
      <c r="P27" s="8"/>
    </row>
    <row r="28" spans="2:16" ht="21" customHeight="1" x14ac:dyDescent="0.15">
      <c r="B28" s="138"/>
      <c r="C28" s="141"/>
      <c r="D28" s="141"/>
      <c r="E28" s="143"/>
      <c r="F28" s="32" t="s">
        <v>9</v>
      </c>
      <c r="G28" s="32">
        <v>0.5</v>
      </c>
      <c r="H28" s="34">
        <v>1</v>
      </c>
      <c r="I28" s="32">
        <v>1.5</v>
      </c>
      <c r="J28" s="33">
        <v>2</v>
      </c>
      <c r="K28" s="32" t="s">
        <v>8</v>
      </c>
      <c r="L28" s="151" t="s">
        <v>7</v>
      </c>
      <c r="M28" s="152"/>
      <c r="N28" s="8"/>
      <c r="O28" s="8"/>
      <c r="P28" s="8"/>
    </row>
    <row r="29" spans="2:16" ht="18.75" customHeight="1" x14ac:dyDescent="0.15">
      <c r="B29" s="29" t="s">
        <v>6</v>
      </c>
      <c r="C29" s="28">
        <v>396</v>
      </c>
      <c r="D29" s="28">
        <v>287</v>
      </c>
      <c r="E29" s="27">
        <v>27</v>
      </c>
      <c r="F29" s="27" t="s">
        <v>1</v>
      </c>
      <c r="G29" s="27">
        <v>80</v>
      </c>
      <c r="H29" s="31">
        <v>137</v>
      </c>
      <c r="I29" s="25">
        <v>30</v>
      </c>
      <c r="J29" s="25">
        <v>6</v>
      </c>
      <c r="K29" s="25">
        <v>7</v>
      </c>
      <c r="L29" s="133">
        <v>109</v>
      </c>
      <c r="M29" s="133"/>
      <c r="P29" s="16"/>
    </row>
    <row r="30" spans="2:16" ht="18.75" customHeight="1" x14ac:dyDescent="0.15">
      <c r="B30" s="29" t="s">
        <v>5</v>
      </c>
      <c r="C30" s="28">
        <v>360</v>
      </c>
      <c r="D30" s="28">
        <v>225</v>
      </c>
      <c r="E30" s="27" t="s">
        <v>1</v>
      </c>
      <c r="F30" s="28">
        <v>18</v>
      </c>
      <c r="G30" s="27">
        <v>69</v>
      </c>
      <c r="H30" s="26">
        <v>108</v>
      </c>
      <c r="I30" s="25">
        <v>23</v>
      </c>
      <c r="J30" s="25">
        <v>2</v>
      </c>
      <c r="K30" s="25">
        <v>5</v>
      </c>
      <c r="L30" s="134">
        <v>135</v>
      </c>
      <c r="M30" s="134"/>
      <c r="P30" s="16"/>
    </row>
    <row r="31" spans="2:16" ht="18.75" customHeight="1" x14ac:dyDescent="0.15">
      <c r="B31" s="29" t="s">
        <v>4</v>
      </c>
      <c r="C31" s="28">
        <v>330</v>
      </c>
      <c r="D31" s="28">
        <v>204</v>
      </c>
      <c r="E31" s="27" t="s">
        <v>1</v>
      </c>
      <c r="F31" s="28">
        <v>14</v>
      </c>
      <c r="G31" s="27">
        <v>69</v>
      </c>
      <c r="H31" s="26">
        <v>91</v>
      </c>
      <c r="I31" s="25">
        <v>23</v>
      </c>
      <c r="J31" s="25">
        <v>2</v>
      </c>
      <c r="K31" s="25">
        <v>5</v>
      </c>
      <c r="L31" s="134">
        <v>126</v>
      </c>
      <c r="M31" s="134"/>
      <c r="P31" s="16"/>
    </row>
    <row r="32" spans="2:16" ht="18.75" customHeight="1" x14ac:dyDescent="0.15">
      <c r="B32" s="29" t="s">
        <v>3</v>
      </c>
      <c r="C32" s="28">
        <v>302</v>
      </c>
      <c r="D32" s="28">
        <v>160</v>
      </c>
      <c r="E32" s="27" t="s">
        <v>1</v>
      </c>
      <c r="F32" s="28">
        <v>17</v>
      </c>
      <c r="G32" s="27">
        <v>48</v>
      </c>
      <c r="H32" s="26">
        <v>68</v>
      </c>
      <c r="I32" s="25">
        <v>17</v>
      </c>
      <c r="J32" s="25">
        <v>4</v>
      </c>
      <c r="K32" s="25">
        <v>6</v>
      </c>
      <c r="L32" s="134">
        <v>142</v>
      </c>
      <c r="M32" s="134"/>
      <c r="N32" s="17"/>
      <c r="O32" s="17"/>
      <c r="P32" s="16"/>
    </row>
    <row r="33" spans="2:16" ht="18.75" customHeight="1" x14ac:dyDescent="0.15">
      <c r="B33" s="23" t="s">
        <v>2</v>
      </c>
      <c r="C33" s="22">
        <v>264</v>
      </c>
      <c r="D33" s="22">
        <v>129</v>
      </c>
      <c r="E33" s="21" t="s">
        <v>1</v>
      </c>
      <c r="F33" s="22">
        <v>23</v>
      </c>
      <c r="G33" s="21">
        <v>39</v>
      </c>
      <c r="H33" s="20">
        <v>46</v>
      </c>
      <c r="I33" s="19">
        <v>15</v>
      </c>
      <c r="J33" s="19">
        <v>3</v>
      </c>
      <c r="K33" s="19">
        <v>3</v>
      </c>
      <c r="L33" s="135">
        <v>135</v>
      </c>
      <c r="M33" s="135"/>
      <c r="N33" s="17"/>
      <c r="O33" s="17"/>
      <c r="P33" s="16"/>
    </row>
    <row r="34" spans="2:16" s="100" customFormat="1" ht="13.5" customHeight="1" x14ac:dyDescent="0.15">
      <c r="B34" s="77" t="s">
        <v>112</v>
      </c>
      <c r="C34" s="103"/>
      <c r="D34" s="103"/>
      <c r="E34" s="103"/>
      <c r="F34" s="104"/>
      <c r="G34" s="104"/>
      <c r="H34" s="103"/>
      <c r="I34" s="104"/>
      <c r="J34" s="63"/>
      <c r="K34" s="63"/>
      <c r="L34" s="63"/>
      <c r="M34" s="63"/>
      <c r="N34" s="63"/>
      <c r="O34" s="63"/>
    </row>
    <row r="35" spans="2:16" s="100" customFormat="1" ht="13.5" customHeight="1" x14ac:dyDescent="0.15">
      <c r="B35" s="77" t="s">
        <v>127</v>
      </c>
      <c r="C35" s="103"/>
      <c r="D35" s="103"/>
      <c r="E35" s="103"/>
      <c r="F35" s="104"/>
      <c r="G35" s="104"/>
      <c r="H35" s="103"/>
      <c r="I35" s="104"/>
      <c r="J35" s="63"/>
      <c r="K35" s="63"/>
      <c r="L35" s="63"/>
      <c r="M35" s="63"/>
      <c r="N35" s="63"/>
      <c r="O35" s="63"/>
    </row>
    <row r="36" spans="2:16" s="100" customFormat="1" ht="13.5" customHeight="1" x14ac:dyDescent="0.15">
      <c r="B36" s="77" t="s">
        <v>128</v>
      </c>
      <c r="C36" s="103"/>
      <c r="D36" s="103"/>
      <c r="E36" s="103"/>
      <c r="F36" s="104"/>
      <c r="G36" s="104"/>
      <c r="H36" s="103"/>
      <c r="I36" s="104"/>
      <c r="J36" s="63"/>
      <c r="K36" s="63"/>
      <c r="L36" s="63"/>
      <c r="M36" s="63"/>
      <c r="N36" s="63"/>
      <c r="O36" s="63"/>
    </row>
    <row r="37" spans="2:16" s="100" customFormat="1" ht="13.5" customHeight="1" x14ac:dyDescent="0.15">
      <c r="B37" s="77" t="s">
        <v>129</v>
      </c>
      <c r="C37" s="103"/>
      <c r="D37" s="103"/>
      <c r="E37" s="103"/>
      <c r="F37" s="104"/>
      <c r="G37" s="104"/>
      <c r="H37" s="103"/>
      <c r="I37" s="104"/>
      <c r="J37" s="63"/>
      <c r="K37" s="63"/>
      <c r="L37" s="63"/>
      <c r="M37" s="63"/>
      <c r="N37" s="63"/>
      <c r="O37" s="63"/>
    </row>
    <row r="38" spans="2:16" s="100" customFormat="1" ht="13.5" customHeight="1" x14ac:dyDescent="0.15">
      <c r="B38" s="77" t="s">
        <v>130</v>
      </c>
      <c r="C38" s="103"/>
      <c r="D38" s="103"/>
      <c r="E38" s="103"/>
      <c r="F38" s="104"/>
      <c r="G38" s="104"/>
      <c r="H38" s="103"/>
      <c r="I38" s="104"/>
      <c r="J38" s="63"/>
      <c r="K38" s="63"/>
      <c r="L38" s="63"/>
      <c r="M38" s="63"/>
      <c r="N38" s="63"/>
      <c r="O38" s="63"/>
    </row>
    <row r="39" spans="2:16" s="100" customFormat="1" ht="13.5" customHeight="1" x14ac:dyDescent="0.15">
      <c r="B39" s="77" t="s">
        <v>131</v>
      </c>
      <c r="C39" s="103"/>
      <c r="D39" s="103"/>
      <c r="E39" s="103"/>
      <c r="F39" s="104"/>
      <c r="G39" s="104"/>
      <c r="H39" s="103"/>
      <c r="I39" s="104"/>
      <c r="J39" s="63"/>
      <c r="K39" s="63"/>
      <c r="L39" s="63"/>
      <c r="M39" s="63"/>
      <c r="N39" s="63"/>
      <c r="O39" s="63"/>
    </row>
    <row r="40" spans="2:16" s="100" customFormat="1" ht="13.5" customHeight="1" x14ac:dyDescent="0.15">
      <c r="B40" s="63" t="s">
        <v>132</v>
      </c>
      <c r="C40" s="103"/>
      <c r="D40" s="103"/>
      <c r="E40" s="103"/>
      <c r="F40" s="104"/>
      <c r="G40" s="104"/>
      <c r="H40" s="103"/>
      <c r="I40" s="104"/>
      <c r="J40" s="63"/>
      <c r="K40" s="63"/>
      <c r="L40" s="63"/>
      <c r="M40" s="63"/>
      <c r="N40" s="63"/>
      <c r="O40" s="63"/>
    </row>
    <row r="41" spans="2:16" ht="18.75" customHeight="1" x14ac:dyDescent="0.15">
      <c r="B41" s="13"/>
      <c r="C41" s="15"/>
      <c r="D41" s="15"/>
      <c r="E41" s="15"/>
      <c r="F41" s="14"/>
      <c r="G41" s="14"/>
      <c r="H41" s="15"/>
      <c r="I41" s="14"/>
      <c r="J41" s="13"/>
      <c r="K41" s="13"/>
      <c r="L41" s="13"/>
      <c r="M41" s="13"/>
      <c r="N41" s="13"/>
      <c r="O41" s="12"/>
    </row>
    <row r="42" spans="2:16" x14ac:dyDescent="0.15">
      <c r="B42" s="11"/>
      <c r="C42" s="10"/>
      <c r="D42" s="10"/>
      <c r="E42" s="10"/>
      <c r="F42" s="9"/>
      <c r="G42" s="9"/>
      <c r="H42" s="10"/>
      <c r="I42" s="9"/>
    </row>
    <row r="43" spans="2:16" x14ac:dyDescent="0.15">
      <c r="B43" s="11"/>
      <c r="C43" s="10"/>
      <c r="D43" s="10"/>
      <c r="E43" s="10"/>
      <c r="F43" s="9"/>
      <c r="G43" s="9"/>
      <c r="H43" s="10"/>
      <c r="I43" s="9"/>
    </row>
    <row r="44" spans="2:16" x14ac:dyDescent="0.15">
      <c r="B44" s="11"/>
      <c r="C44" s="10"/>
      <c r="D44" s="10"/>
      <c r="E44" s="10"/>
      <c r="F44" s="9"/>
      <c r="G44" s="9"/>
      <c r="H44" s="10"/>
      <c r="I44" s="9"/>
    </row>
    <row r="45" spans="2:16" x14ac:dyDescent="0.15">
      <c r="B45" s="11"/>
      <c r="C45" s="10"/>
      <c r="D45" s="10"/>
      <c r="E45" s="10"/>
      <c r="F45" s="9"/>
      <c r="G45" s="9"/>
      <c r="H45" s="10"/>
      <c r="I45" s="9"/>
    </row>
    <row r="46" spans="2:16" x14ac:dyDescent="0.15">
      <c r="B46" s="11"/>
      <c r="C46" s="10"/>
      <c r="D46" s="10"/>
      <c r="E46" s="10"/>
      <c r="F46" s="9"/>
      <c r="G46" s="9"/>
      <c r="H46" s="10"/>
      <c r="I46" s="9"/>
    </row>
    <row r="47" spans="2:16" x14ac:dyDescent="0.15">
      <c r="B47" s="11"/>
      <c r="C47" s="10"/>
      <c r="D47" s="10"/>
      <c r="E47" s="10"/>
      <c r="F47" s="9"/>
      <c r="G47" s="9"/>
      <c r="H47" s="10"/>
      <c r="I47" s="9"/>
    </row>
    <row r="48" spans="2:16" x14ac:dyDescent="0.15">
      <c r="B48" s="11"/>
      <c r="C48" s="10"/>
      <c r="D48" s="10"/>
      <c r="E48" s="10"/>
      <c r="F48" s="9"/>
      <c r="G48" s="9"/>
      <c r="H48" s="10"/>
      <c r="I48" s="9"/>
    </row>
    <row r="49" spans="2:16" x14ac:dyDescent="0.15">
      <c r="B49" s="11"/>
      <c r="C49" s="10"/>
      <c r="D49" s="10"/>
      <c r="E49" s="10"/>
      <c r="F49" s="9"/>
      <c r="G49" s="9"/>
      <c r="H49" s="10"/>
      <c r="I49" s="9"/>
    </row>
    <row r="50" spans="2:16" x14ac:dyDescent="0.15">
      <c r="B50" s="11"/>
      <c r="C50" s="10"/>
      <c r="D50" s="10"/>
      <c r="E50" s="10"/>
      <c r="F50" s="9"/>
      <c r="G50" s="9"/>
      <c r="H50" s="10"/>
      <c r="I50" s="9"/>
    </row>
    <row r="51" spans="2:16" x14ac:dyDescent="0.15">
      <c r="B51" s="11"/>
      <c r="C51" s="10"/>
      <c r="D51" s="10"/>
      <c r="E51" s="10"/>
      <c r="F51" s="9"/>
      <c r="G51" s="9"/>
      <c r="H51" s="10"/>
      <c r="I51" s="9"/>
    </row>
    <row r="52" spans="2:16" x14ac:dyDescent="0.15">
      <c r="M52" s="8"/>
      <c r="N52" s="8"/>
      <c r="O52" s="8"/>
      <c r="P52" s="8"/>
    </row>
    <row r="53" spans="2:16" ht="12.75" customHeight="1" x14ac:dyDescent="0.15"/>
    <row r="54" spans="2:16" ht="14.25" hidden="1" customHeight="1" x14ac:dyDescent="0.15">
      <c r="C54" s="6"/>
      <c r="F54" s="5"/>
      <c r="G54" s="5"/>
      <c r="H54" s="5"/>
    </row>
    <row r="55" spans="2:16" x14ac:dyDescent="0.15">
      <c r="C55" s="6"/>
      <c r="F55" s="5"/>
      <c r="G55" s="5"/>
      <c r="H55" s="5"/>
    </row>
    <row r="56" spans="2:16" x14ac:dyDescent="0.15">
      <c r="C56" s="6"/>
      <c r="F56" s="5"/>
      <c r="G56" s="5"/>
      <c r="H56" s="5"/>
    </row>
    <row r="57" spans="2:16" x14ac:dyDescent="0.15">
      <c r="C57" s="7"/>
      <c r="F57" s="5"/>
      <c r="G57" s="5"/>
      <c r="H57" s="5"/>
    </row>
    <row r="58" spans="2:16" x14ac:dyDescent="0.15">
      <c r="C58" s="6"/>
      <c r="F58" s="5"/>
      <c r="G58" s="5"/>
      <c r="H58" s="5"/>
    </row>
    <row r="59" spans="2:16" x14ac:dyDescent="0.15">
      <c r="F59" s="5"/>
      <c r="G59" s="5"/>
      <c r="H59" s="5"/>
    </row>
  </sheetData>
  <mergeCells count="53">
    <mergeCell ref="J5:K5"/>
    <mergeCell ref="L5:M5"/>
    <mergeCell ref="N5:O5"/>
    <mergeCell ref="D5:E5"/>
    <mergeCell ref="J3:O4"/>
    <mergeCell ref="B3:B5"/>
    <mergeCell ref="C3:C5"/>
    <mergeCell ref="D3:I4"/>
    <mergeCell ref="H5:I5"/>
    <mergeCell ref="F5:G5"/>
    <mergeCell ref="B26:B28"/>
    <mergeCell ref="C26:C28"/>
    <mergeCell ref="D27:D28"/>
    <mergeCell ref="E27:E28"/>
    <mergeCell ref="L26:M26"/>
    <mergeCell ref="L27:M27"/>
    <mergeCell ref="D26:K26"/>
    <mergeCell ref="L28:M28"/>
    <mergeCell ref="N6:O6"/>
    <mergeCell ref="N7:O7"/>
    <mergeCell ref="N8:O8"/>
    <mergeCell ref="N9:O9"/>
    <mergeCell ref="N10:O10"/>
    <mergeCell ref="J6:K6"/>
    <mergeCell ref="J7:K7"/>
    <mergeCell ref="J8:K8"/>
    <mergeCell ref="J9:K9"/>
    <mergeCell ref="J10:K10"/>
    <mergeCell ref="L6:M6"/>
    <mergeCell ref="L7:M7"/>
    <mergeCell ref="L8:M8"/>
    <mergeCell ref="L9:M9"/>
    <mergeCell ref="L10:M10"/>
    <mergeCell ref="F6:G6"/>
    <mergeCell ref="F7:G7"/>
    <mergeCell ref="F8:G8"/>
    <mergeCell ref="F9:G9"/>
    <mergeCell ref="F10:G10"/>
    <mergeCell ref="H6:I6"/>
    <mergeCell ref="H7:I7"/>
    <mergeCell ref="H8:I8"/>
    <mergeCell ref="H9:I9"/>
    <mergeCell ref="H10:I10"/>
    <mergeCell ref="L29:M29"/>
    <mergeCell ref="L30:M30"/>
    <mergeCell ref="L31:M31"/>
    <mergeCell ref="L32:M32"/>
    <mergeCell ref="L33:M33"/>
    <mergeCell ref="D6:E6"/>
    <mergeCell ref="D7:E7"/>
    <mergeCell ref="D8:E8"/>
    <mergeCell ref="D9:E9"/>
    <mergeCell ref="D10:E10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scaleWithDoc="0" alignWithMargins="0">
    <oddFooter>&amp;C&amp;"ＭＳ Ｐ明朝,標準"&amp;A</oddFooter>
  </headerFooter>
  <ignoredErrors>
    <ignoredError sqref="C6:C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0653-79E1-48C3-8B43-0374AF9CB1E3}">
  <dimension ref="A1:T34"/>
  <sheetViews>
    <sheetView view="pageBreakPreview" zoomScaleNormal="100" zoomScaleSheetLayoutView="100" workbookViewId="0"/>
  </sheetViews>
  <sheetFormatPr defaultColWidth="9" defaultRowHeight="13.5" x14ac:dyDescent="0.15"/>
  <cols>
    <col min="1" max="1" width="5.25" style="4" bestFit="1" customWidth="1"/>
    <col min="2" max="2" width="9.75" style="4" customWidth="1"/>
    <col min="3" max="14" width="6.5" style="4" customWidth="1"/>
    <col min="15" max="16384" width="9" style="4"/>
  </cols>
  <sheetData>
    <row r="1" spans="1:20" s="83" customFormat="1" ht="18" customHeight="1" x14ac:dyDescent="0.15">
      <c r="A1" s="123"/>
      <c r="B1" s="46" t="s">
        <v>53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20" ht="12" customHeight="1" x14ac:dyDescent="0.15">
      <c r="B2" s="70"/>
      <c r="C2" s="64"/>
      <c r="D2" s="64"/>
      <c r="E2" s="64"/>
      <c r="F2" s="64"/>
      <c r="G2" s="69"/>
      <c r="H2" s="69"/>
      <c r="I2" s="69"/>
      <c r="J2" s="69"/>
      <c r="K2" s="69"/>
      <c r="L2" s="13"/>
      <c r="M2" s="42" t="s">
        <v>21</v>
      </c>
    </row>
    <row r="3" spans="1:20" ht="21" customHeight="1" x14ac:dyDescent="0.15">
      <c r="B3" s="160" t="s">
        <v>20</v>
      </c>
      <c r="C3" s="166" t="s">
        <v>52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20" ht="21" customHeight="1" x14ac:dyDescent="0.15">
      <c r="B4" s="161"/>
      <c r="C4" s="163" t="s">
        <v>42</v>
      </c>
      <c r="D4" s="154" t="s">
        <v>142</v>
      </c>
      <c r="E4" s="154" t="s">
        <v>143</v>
      </c>
      <c r="F4" s="41" t="s">
        <v>51</v>
      </c>
      <c r="G4" s="163" t="s">
        <v>50</v>
      </c>
      <c r="H4" s="163" t="s">
        <v>49</v>
      </c>
      <c r="I4" s="163" t="s">
        <v>48</v>
      </c>
      <c r="J4" s="163" t="s">
        <v>47</v>
      </c>
      <c r="K4" s="154" t="s">
        <v>144</v>
      </c>
      <c r="L4" s="154" t="s">
        <v>145</v>
      </c>
      <c r="M4" s="148" t="s">
        <v>146</v>
      </c>
    </row>
    <row r="5" spans="1:20" ht="21" customHeight="1" x14ac:dyDescent="0.15">
      <c r="B5" s="161"/>
      <c r="C5" s="164"/>
      <c r="D5" s="154"/>
      <c r="E5" s="154"/>
      <c r="F5" s="38" t="s">
        <v>46</v>
      </c>
      <c r="G5" s="164"/>
      <c r="H5" s="164"/>
      <c r="I5" s="164"/>
      <c r="J5" s="171"/>
      <c r="K5" s="154"/>
      <c r="L5" s="154"/>
      <c r="M5" s="148"/>
    </row>
    <row r="6" spans="1:20" ht="21" customHeight="1" x14ac:dyDescent="0.15">
      <c r="B6" s="162"/>
      <c r="C6" s="165"/>
      <c r="D6" s="154"/>
      <c r="E6" s="154"/>
      <c r="F6" s="35" t="s">
        <v>45</v>
      </c>
      <c r="G6" s="165"/>
      <c r="H6" s="165"/>
      <c r="I6" s="165"/>
      <c r="J6" s="172"/>
      <c r="K6" s="154"/>
      <c r="L6" s="154"/>
      <c r="M6" s="148"/>
    </row>
    <row r="7" spans="1:20" ht="22.5" customHeight="1" x14ac:dyDescent="0.15">
      <c r="B7" s="60" t="s">
        <v>6</v>
      </c>
      <c r="C7" s="59">
        <f>SUM(D7:M7)</f>
        <v>272</v>
      </c>
      <c r="D7" s="27">
        <v>37</v>
      </c>
      <c r="E7" s="27" t="s">
        <v>1</v>
      </c>
      <c r="F7" s="27">
        <v>1</v>
      </c>
      <c r="G7" s="27">
        <v>173</v>
      </c>
      <c r="H7" s="27">
        <v>57</v>
      </c>
      <c r="I7" s="27">
        <v>2</v>
      </c>
      <c r="J7" s="27">
        <f>1+1</f>
        <v>2</v>
      </c>
      <c r="K7" s="27" t="s">
        <v>1</v>
      </c>
      <c r="L7" s="27" t="s">
        <v>1</v>
      </c>
      <c r="M7" s="27" t="s">
        <v>1</v>
      </c>
    </row>
    <row r="8" spans="1:20" s="48" customFormat="1" ht="22.5" customHeight="1" x14ac:dyDescent="0.15">
      <c r="B8" s="60" t="s">
        <v>5</v>
      </c>
      <c r="C8" s="59">
        <f>SUM(D8:M8)</f>
        <v>211</v>
      </c>
      <c r="D8" s="27">
        <v>23</v>
      </c>
      <c r="E8" s="27" t="s">
        <v>1</v>
      </c>
      <c r="F8" s="27">
        <v>2</v>
      </c>
      <c r="G8" s="27">
        <v>128</v>
      </c>
      <c r="H8" s="27">
        <v>54</v>
      </c>
      <c r="I8" s="27">
        <v>1</v>
      </c>
      <c r="J8" s="27">
        <v>3</v>
      </c>
      <c r="K8" s="27" t="s">
        <v>1</v>
      </c>
      <c r="L8" s="27" t="s">
        <v>1</v>
      </c>
      <c r="M8" s="27" t="s">
        <v>1</v>
      </c>
    </row>
    <row r="9" spans="1:20" s="48" customFormat="1" ht="22.5" customHeight="1" x14ac:dyDescent="0.15">
      <c r="B9" s="60" t="s">
        <v>4</v>
      </c>
      <c r="C9" s="59">
        <f>SUM(D9:M9)</f>
        <v>118</v>
      </c>
      <c r="D9" s="27">
        <v>18</v>
      </c>
      <c r="E9" s="27">
        <v>2</v>
      </c>
      <c r="F9" s="27" t="s">
        <v>1</v>
      </c>
      <c r="G9" s="27">
        <v>80</v>
      </c>
      <c r="H9" s="27">
        <v>18</v>
      </c>
      <c r="I9" s="27" t="s">
        <v>1</v>
      </c>
      <c r="J9" s="27" t="s">
        <v>1</v>
      </c>
      <c r="K9" s="27" t="s">
        <v>1</v>
      </c>
      <c r="L9" s="27" t="s">
        <v>1</v>
      </c>
      <c r="M9" s="27" t="s">
        <v>1</v>
      </c>
    </row>
    <row r="10" spans="1:20" s="48" customFormat="1" ht="22.5" customHeight="1" x14ac:dyDescent="0.15">
      <c r="B10" s="60" t="s">
        <v>3</v>
      </c>
      <c r="C10" s="59">
        <f>SUM(D10:M10)</f>
        <v>90</v>
      </c>
      <c r="D10" s="27">
        <v>11</v>
      </c>
      <c r="E10" s="27">
        <v>4</v>
      </c>
      <c r="F10" s="27" t="s">
        <v>1</v>
      </c>
      <c r="G10" s="27">
        <v>55</v>
      </c>
      <c r="H10" s="27">
        <v>20</v>
      </c>
      <c r="I10" s="27" t="s">
        <v>1</v>
      </c>
      <c r="J10" s="27" t="s">
        <v>1</v>
      </c>
      <c r="K10" s="27" t="s">
        <v>1</v>
      </c>
      <c r="L10" s="27" t="s">
        <v>1</v>
      </c>
      <c r="M10" s="27" t="s">
        <v>1</v>
      </c>
    </row>
    <row r="11" spans="1:20" s="48" customFormat="1" ht="22.5" customHeight="1" x14ac:dyDescent="0.15">
      <c r="B11" s="57" t="s">
        <v>2</v>
      </c>
      <c r="C11" s="56">
        <v>78</v>
      </c>
      <c r="D11" s="21">
        <v>16</v>
      </c>
      <c r="E11" s="21">
        <v>2</v>
      </c>
      <c r="F11" s="68" t="s">
        <v>1</v>
      </c>
      <c r="G11" s="21">
        <v>36</v>
      </c>
      <c r="H11" s="21">
        <v>23</v>
      </c>
      <c r="I11" s="21">
        <v>1</v>
      </c>
      <c r="J11" s="21" t="s">
        <v>1</v>
      </c>
      <c r="K11" s="21" t="s">
        <v>1</v>
      </c>
      <c r="L11" s="21" t="s">
        <v>1</v>
      </c>
      <c r="M11" s="21" t="s">
        <v>1</v>
      </c>
      <c r="R11" s="170"/>
      <c r="S11" s="170"/>
      <c r="T11" s="170"/>
    </row>
    <row r="12" spans="1:20" s="100" customFormat="1" ht="13.5" customHeight="1" x14ac:dyDescent="0.15">
      <c r="B12" s="63" t="s">
        <v>112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R12" s="170"/>
      <c r="S12" s="170"/>
      <c r="T12" s="170"/>
    </row>
    <row r="13" spans="1:20" s="100" customFormat="1" ht="13.5" customHeight="1" x14ac:dyDescent="0.15">
      <c r="B13" s="63" t="s">
        <v>115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1:20" s="100" customFormat="1" ht="13.5" customHeight="1" x14ac:dyDescent="0.15">
      <c r="B14" s="63" t="s">
        <v>116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</row>
    <row r="15" spans="1:20" ht="22.5" customHeight="1" x14ac:dyDescent="0.1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20" ht="22.5" customHeight="1" x14ac:dyDescent="0.1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2:17" ht="22.5" customHeight="1" x14ac:dyDescent="0.1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2:17" ht="22.5" customHeight="1" x14ac:dyDescent="0.1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2:17" ht="22.5" customHeight="1" x14ac:dyDescent="0.1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2:17" ht="22.5" customHeight="1" x14ac:dyDescent="0.1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2:17" ht="18" customHeight="1" x14ac:dyDescent="0.15">
      <c r="B21" s="67" t="s">
        <v>44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6"/>
    </row>
    <row r="22" spans="2:17" ht="12" customHeight="1" x14ac:dyDescent="0.15">
      <c r="B22" s="65"/>
      <c r="C22" s="64"/>
      <c r="D22" s="64"/>
      <c r="E22" s="64"/>
      <c r="F22" s="64"/>
      <c r="G22" s="64"/>
      <c r="H22" s="64"/>
      <c r="I22" s="64"/>
      <c r="J22" s="64"/>
      <c r="K22" s="64"/>
      <c r="L22" s="63"/>
      <c r="M22" s="42" t="s">
        <v>43</v>
      </c>
    </row>
    <row r="23" spans="2:17" ht="21" customHeight="1" x14ac:dyDescent="0.15">
      <c r="B23" s="136" t="s">
        <v>20</v>
      </c>
      <c r="C23" s="142" t="s">
        <v>42</v>
      </c>
      <c r="D23" s="37" t="s">
        <v>41</v>
      </c>
      <c r="E23" s="37" t="s">
        <v>40</v>
      </c>
      <c r="F23" s="37" t="s">
        <v>39</v>
      </c>
      <c r="G23" s="62" t="s">
        <v>38</v>
      </c>
      <c r="H23" s="37" t="s">
        <v>37</v>
      </c>
      <c r="I23" s="37" t="s">
        <v>36</v>
      </c>
      <c r="J23" s="37" t="s">
        <v>35</v>
      </c>
      <c r="K23" s="37" t="s">
        <v>34</v>
      </c>
      <c r="L23" s="37" t="s">
        <v>33</v>
      </c>
      <c r="M23" s="62">
        <v>1500</v>
      </c>
    </row>
    <row r="24" spans="2:17" ht="21" customHeight="1" x14ac:dyDescent="0.15">
      <c r="B24" s="138"/>
      <c r="C24" s="143"/>
      <c r="D24" s="32" t="s">
        <v>32</v>
      </c>
      <c r="E24" s="32" t="s">
        <v>9</v>
      </c>
      <c r="F24" s="32">
        <v>100</v>
      </c>
      <c r="G24" s="61">
        <v>200</v>
      </c>
      <c r="H24" s="32">
        <v>300</v>
      </c>
      <c r="I24" s="32">
        <v>500</v>
      </c>
      <c r="J24" s="32">
        <v>700</v>
      </c>
      <c r="K24" s="32">
        <v>1000</v>
      </c>
      <c r="L24" s="32">
        <v>1500</v>
      </c>
      <c r="M24" s="61" t="s">
        <v>31</v>
      </c>
    </row>
    <row r="25" spans="2:17" ht="22.5" customHeight="1" x14ac:dyDescent="0.15">
      <c r="B25" s="60" t="s">
        <v>6</v>
      </c>
      <c r="C25" s="59">
        <v>287</v>
      </c>
      <c r="D25" s="27">
        <v>14</v>
      </c>
      <c r="E25" s="27">
        <v>47</v>
      </c>
      <c r="F25" s="27">
        <v>41</v>
      </c>
      <c r="G25" s="27">
        <v>37</v>
      </c>
      <c r="H25" s="27">
        <v>35</v>
      </c>
      <c r="I25" s="27">
        <v>37</v>
      </c>
      <c r="J25" s="27">
        <v>27</v>
      </c>
      <c r="K25" s="27">
        <v>32</v>
      </c>
      <c r="L25" s="58">
        <v>13</v>
      </c>
      <c r="M25" s="58">
        <v>4</v>
      </c>
    </row>
    <row r="26" spans="2:17" ht="22.5" customHeight="1" x14ac:dyDescent="0.15">
      <c r="B26" s="60" t="s">
        <v>5</v>
      </c>
      <c r="C26" s="59">
        <v>225</v>
      </c>
      <c r="D26" s="27">
        <v>15</v>
      </c>
      <c r="E26" s="27">
        <v>28</v>
      </c>
      <c r="F26" s="27">
        <v>34</v>
      </c>
      <c r="G26" s="27">
        <v>32</v>
      </c>
      <c r="H26" s="27">
        <v>20</v>
      </c>
      <c r="I26" s="27">
        <v>36</v>
      </c>
      <c r="J26" s="27">
        <v>26</v>
      </c>
      <c r="K26" s="27">
        <v>25</v>
      </c>
      <c r="L26" s="58">
        <v>5</v>
      </c>
      <c r="M26" s="58">
        <v>4</v>
      </c>
    </row>
    <row r="27" spans="2:17" ht="22.5" customHeight="1" x14ac:dyDescent="0.15">
      <c r="B27" s="60" t="s">
        <v>4</v>
      </c>
      <c r="C27" s="59">
        <v>204</v>
      </c>
      <c r="D27" s="27">
        <v>5</v>
      </c>
      <c r="E27" s="27">
        <v>27</v>
      </c>
      <c r="F27" s="27">
        <v>35</v>
      </c>
      <c r="G27" s="27">
        <v>39</v>
      </c>
      <c r="H27" s="27">
        <v>32</v>
      </c>
      <c r="I27" s="27">
        <v>26</v>
      </c>
      <c r="J27" s="27">
        <v>18</v>
      </c>
      <c r="K27" s="27">
        <v>15</v>
      </c>
      <c r="L27" s="58">
        <v>4</v>
      </c>
      <c r="M27" s="58">
        <v>3</v>
      </c>
    </row>
    <row r="28" spans="2:17" ht="22.5" customHeight="1" x14ac:dyDescent="0.15">
      <c r="B28" s="60" t="s">
        <v>3</v>
      </c>
      <c r="C28" s="59">
        <v>160</v>
      </c>
      <c r="D28" s="27">
        <v>17</v>
      </c>
      <c r="E28" s="27">
        <v>25</v>
      </c>
      <c r="F28" s="27">
        <v>20</v>
      </c>
      <c r="G28" s="27">
        <v>26</v>
      </c>
      <c r="H28" s="27">
        <v>19</v>
      </c>
      <c r="I28" s="27">
        <v>17</v>
      </c>
      <c r="J28" s="27">
        <v>16</v>
      </c>
      <c r="K28" s="27">
        <v>12</v>
      </c>
      <c r="L28" s="58">
        <v>6</v>
      </c>
      <c r="M28" s="58">
        <v>2</v>
      </c>
    </row>
    <row r="29" spans="2:17" ht="22.5" customHeight="1" x14ac:dyDescent="0.15">
      <c r="B29" s="57" t="s">
        <v>2</v>
      </c>
      <c r="C29" s="56">
        <v>129</v>
      </c>
      <c r="D29" s="21">
        <v>4</v>
      </c>
      <c r="E29" s="21">
        <v>23</v>
      </c>
      <c r="F29" s="21">
        <v>23</v>
      </c>
      <c r="G29" s="168">
        <v>29</v>
      </c>
      <c r="H29" s="168"/>
      <c r="I29" s="21">
        <v>18</v>
      </c>
      <c r="J29" s="168">
        <v>24</v>
      </c>
      <c r="K29" s="168"/>
      <c r="L29" s="169">
        <v>8</v>
      </c>
      <c r="M29" s="169"/>
      <c r="N29" s="17"/>
      <c r="O29" s="17"/>
      <c r="P29" s="17"/>
    </row>
    <row r="30" spans="2:17" s="100" customFormat="1" ht="13.5" customHeight="1" x14ac:dyDescent="0.15">
      <c r="B30" s="63" t="s">
        <v>112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105"/>
      <c r="P30" s="105"/>
      <c r="Q30" s="105"/>
    </row>
    <row r="31" spans="2:17" s="107" customFormat="1" ht="13.5" customHeight="1" x14ac:dyDescent="0.15">
      <c r="B31" s="106" t="s">
        <v>115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</row>
    <row r="32" spans="2:17" s="100" customFormat="1" ht="13.5" customHeight="1" x14ac:dyDescent="0.15">
      <c r="B32" s="63" t="s">
        <v>117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2:14" s="100" customFormat="1" ht="13.5" customHeight="1" x14ac:dyDescent="0.15">
      <c r="B33" s="63" t="s">
        <v>118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2:14" s="100" customFormat="1" ht="13.5" customHeight="1" x14ac:dyDescent="0.15">
      <c r="B34" s="63" t="s">
        <v>119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</row>
  </sheetData>
  <mergeCells count="18">
    <mergeCell ref="G29:H29"/>
    <mergeCell ref="J29:K29"/>
    <mergeCell ref="L29:M29"/>
    <mergeCell ref="R11:T12"/>
    <mergeCell ref="I4:I6"/>
    <mergeCell ref="J4:J6"/>
    <mergeCell ref="K4:K6"/>
    <mergeCell ref="L4:L6"/>
    <mergeCell ref="M4:M6"/>
    <mergeCell ref="B3:B6"/>
    <mergeCell ref="G4:G6"/>
    <mergeCell ref="H4:H6"/>
    <mergeCell ref="B23:B24"/>
    <mergeCell ref="C23:C24"/>
    <mergeCell ref="C3:M3"/>
    <mergeCell ref="C4:C6"/>
    <mergeCell ref="D4:D6"/>
    <mergeCell ref="E4:E6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fitToWidth="0" fitToHeight="0" orientation="portrait" r:id="rId1"/>
  <headerFooter alignWithMargins="0">
    <oddFooter>&amp;C&amp;"ＭＳ Ｐ明朝,標準"&amp;A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DABB-804B-46AF-86E3-7BDDB3552F6C}">
  <sheetPr>
    <pageSetUpPr fitToPage="1"/>
  </sheetPr>
  <dimension ref="A1:U46"/>
  <sheetViews>
    <sheetView view="pageBreakPreview" zoomScaleNormal="100" zoomScaleSheetLayoutView="100" workbookViewId="0"/>
  </sheetViews>
  <sheetFormatPr defaultColWidth="9" defaultRowHeight="13.5" x14ac:dyDescent="0.15"/>
  <cols>
    <col min="1" max="1" width="5.25" style="4" bestFit="1" customWidth="1"/>
    <col min="2" max="15" width="6.5" style="4" customWidth="1"/>
    <col min="16" max="16384" width="9" style="4"/>
  </cols>
  <sheetData>
    <row r="1" spans="1:21" s="83" customFormat="1" ht="18" customHeight="1" x14ac:dyDescent="0.15">
      <c r="A1" s="123"/>
      <c r="B1" s="46" t="s">
        <v>67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21" ht="12" customHeight="1" x14ac:dyDescent="0.15">
      <c r="B2" s="81"/>
      <c r="C2" s="81"/>
      <c r="D2" s="81"/>
      <c r="E2" s="63"/>
      <c r="F2" s="63"/>
      <c r="G2" s="63"/>
      <c r="H2" s="63"/>
      <c r="I2" s="63"/>
      <c r="J2" s="63"/>
      <c r="K2" s="63"/>
      <c r="L2" s="63"/>
      <c r="M2" s="63"/>
      <c r="N2" s="63"/>
      <c r="O2" s="42" t="s">
        <v>66</v>
      </c>
    </row>
    <row r="3" spans="1:21" ht="21" customHeight="1" x14ac:dyDescent="0.15">
      <c r="B3" s="136" t="s">
        <v>65</v>
      </c>
      <c r="C3" s="136"/>
      <c r="D3" s="166" t="s">
        <v>120</v>
      </c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21" ht="21" customHeight="1" x14ac:dyDescent="0.15">
      <c r="B4" s="138"/>
      <c r="C4" s="138"/>
      <c r="D4" s="40"/>
      <c r="E4" s="108" t="s">
        <v>141</v>
      </c>
      <c r="F4" s="79"/>
      <c r="G4" s="80"/>
      <c r="H4" s="39" t="s">
        <v>64</v>
      </c>
      <c r="I4" s="79"/>
      <c r="J4" s="80"/>
      <c r="K4" s="39" t="s">
        <v>63</v>
      </c>
      <c r="L4" s="79"/>
      <c r="M4" s="148" t="s">
        <v>62</v>
      </c>
      <c r="N4" s="149"/>
      <c r="O4" s="149"/>
    </row>
    <row r="5" spans="1:21" s="48" customFormat="1" ht="22.5" customHeight="1" x14ac:dyDescent="0.15">
      <c r="B5" s="188" t="s">
        <v>6</v>
      </c>
      <c r="C5" s="188"/>
      <c r="D5" s="111"/>
      <c r="E5" s="109"/>
      <c r="F5" s="109">
        <v>215</v>
      </c>
      <c r="G5" s="109"/>
      <c r="H5" s="109"/>
      <c r="I5" s="110">
        <v>82</v>
      </c>
      <c r="J5" s="109"/>
      <c r="K5" s="109"/>
      <c r="L5" s="110">
        <v>129</v>
      </c>
      <c r="M5" s="109"/>
      <c r="N5" s="109"/>
      <c r="O5" s="110">
        <v>4</v>
      </c>
    </row>
    <row r="6" spans="1:21" s="48" customFormat="1" ht="22.5" customHeight="1" x14ac:dyDescent="0.15">
      <c r="B6" s="189" t="s">
        <v>140</v>
      </c>
      <c r="C6" s="189"/>
      <c r="D6" s="111"/>
      <c r="E6" s="109"/>
      <c r="F6" s="109">
        <v>148</v>
      </c>
      <c r="G6" s="109"/>
      <c r="H6" s="109"/>
      <c r="I6" s="110">
        <v>64</v>
      </c>
      <c r="J6" s="109"/>
      <c r="K6" s="109"/>
      <c r="L6" s="110">
        <v>82</v>
      </c>
      <c r="M6" s="109"/>
      <c r="N6" s="109"/>
      <c r="O6" s="110">
        <v>2</v>
      </c>
    </row>
    <row r="7" spans="1:21" s="48" customFormat="1" ht="22.5" customHeight="1" x14ac:dyDescent="0.15">
      <c r="B7" s="189" t="s">
        <v>139</v>
      </c>
      <c r="C7" s="189"/>
      <c r="D7" s="111"/>
      <c r="E7" s="109"/>
      <c r="F7" s="109">
        <v>135</v>
      </c>
      <c r="G7" s="109"/>
      <c r="H7" s="109"/>
      <c r="I7" s="110">
        <v>54</v>
      </c>
      <c r="J7" s="109"/>
      <c r="K7" s="109"/>
      <c r="L7" s="110">
        <v>79</v>
      </c>
      <c r="M7" s="109"/>
      <c r="N7" s="109"/>
      <c r="O7" s="110">
        <v>2</v>
      </c>
    </row>
    <row r="8" spans="1:21" s="48" customFormat="1" ht="22.5" customHeight="1" x14ac:dyDescent="0.15">
      <c r="B8" s="189" t="s">
        <v>138</v>
      </c>
      <c r="C8" s="189"/>
      <c r="D8" s="111"/>
      <c r="E8" s="109"/>
      <c r="F8" s="109">
        <v>113</v>
      </c>
      <c r="G8" s="109"/>
      <c r="H8" s="109"/>
      <c r="I8" s="129">
        <v>46</v>
      </c>
      <c r="J8" s="109"/>
      <c r="K8" s="109"/>
      <c r="L8" s="129">
        <v>65</v>
      </c>
      <c r="M8" s="109"/>
      <c r="N8" s="109"/>
      <c r="O8" s="129">
        <v>2</v>
      </c>
    </row>
    <row r="9" spans="1:21" s="48" customFormat="1" ht="22.5" customHeight="1" x14ac:dyDescent="0.15">
      <c r="B9" s="190" t="s">
        <v>101</v>
      </c>
      <c r="C9" s="190"/>
      <c r="D9" s="78"/>
      <c r="E9" s="50"/>
      <c r="F9" s="50">
        <v>82</v>
      </c>
      <c r="G9" s="50"/>
      <c r="H9" s="50"/>
      <c r="I9" s="18">
        <v>25</v>
      </c>
      <c r="J9" s="50"/>
      <c r="K9" s="50"/>
      <c r="L9" s="18">
        <v>55</v>
      </c>
      <c r="M9" s="50"/>
      <c r="N9" s="50"/>
      <c r="O9" s="18">
        <v>1</v>
      </c>
      <c r="S9" s="170"/>
      <c r="T9" s="170"/>
      <c r="U9" s="170"/>
    </row>
    <row r="10" spans="1:21" ht="13.5" customHeight="1" x14ac:dyDescent="0.15">
      <c r="B10" s="77" t="s">
        <v>121</v>
      </c>
      <c r="C10" s="77"/>
      <c r="D10" s="77"/>
      <c r="E10" s="63"/>
      <c r="F10" s="63"/>
      <c r="G10" s="63"/>
      <c r="H10" s="63"/>
      <c r="I10" s="76"/>
      <c r="J10" s="63"/>
      <c r="K10" s="63"/>
      <c r="L10" s="63"/>
      <c r="M10" s="63"/>
      <c r="N10" s="63"/>
      <c r="O10" s="63"/>
      <c r="S10" s="170"/>
      <c r="T10" s="170"/>
      <c r="U10" s="170"/>
    </row>
    <row r="11" spans="1:21" ht="22.5" customHeight="1" x14ac:dyDescent="0.15">
      <c r="B11" s="63"/>
      <c r="C11" s="63"/>
      <c r="D11" s="63"/>
      <c r="E11" s="63"/>
      <c r="F11" s="63"/>
      <c r="G11" s="63"/>
      <c r="H11" s="63"/>
      <c r="I11" s="76"/>
      <c r="J11" s="63"/>
      <c r="K11" s="63"/>
      <c r="L11" s="63"/>
      <c r="M11" s="63"/>
      <c r="N11" s="63"/>
      <c r="O11" s="63"/>
    </row>
    <row r="12" spans="1:21" ht="22.5" customHeight="1" x14ac:dyDescent="0.15">
      <c r="B12" s="63"/>
      <c r="C12" s="63"/>
      <c r="D12" s="63"/>
      <c r="E12" s="63"/>
      <c r="F12" s="63"/>
      <c r="G12" s="63"/>
      <c r="H12" s="63"/>
      <c r="I12" s="76"/>
      <c r="J12" s="63"/>
      <c r="K12" s="63"/>
      <c r="L12" s="63"/>
      <c r="M12" s="63"/>
      <c r="N12" s="63"/>
      <c r="O12" s="63"/>
    </row>
    <row r="13" spans="1:21" ht="22.5" customHeight="1" x14ac:dyDescent="0.15">
      <c r="B13" s="63"/>
      <c r="C13" s="63"/>
      <c r="D13" s="63"/>
      <c r="E13" s="63"/>
      <c r="F13" s="63"/>
      <c r="G13" s="63"/>
      <c r="H13" s="63"/>
      <c r="I13" s="76"/>
      <c r="J13" s="63"/>
      <c r="K13" s="63"/>
      <c r="L13" s="63"/>
      <c r="M13" s="63"/>
      <c r="N13" s="63"/>
      <c r="O13" s="63"/>
    </row>
    <row r="14" spans="1:21" ht="22.5" customHeight="1" x14ac:dyDescent="0.15">
      <c r="B14" s="63"/>
      <c r="C14" s="63"/>
      <c r="D14" s="63"/>
      <c r="E14" s="63"/>
      <c r="F14" s="63"/>
      <c r="G14" s="63"/>
      <c r="H14" s="63"/>
      <c r="I14" s="76"/>
      <c r="J14" s="63"/>
      <c r="K14" s="63"/>
      <c r="L14" s="63"/>
      <c r="M14" s="63"/>
      <c r="N14" s="63"/>
      <c r="O14" s="63"/>
    </row>
    <row r="15" spans="1:21" ht="22.5" customHeight="1" x14ac:dyDescent="0.15">
      <c r="B15" s="63"/>
      <c r="C15" s="63"/>
      <c r="D15" s="63"/>
      <c r="E15" s="63"/>
      <c r="F15" s="63"/>
      <c r="G15" s="63"/>
      <c r="H15" s="63"/>
      <c r="I15" s="76"/>
      <c r="J15" s="63"/>
      <c r="K15" s="63"/>
      <c r="L15" s="63"/>
      <c r="M15" s="63"/>
      <c r="N15" s="63"/>
      <c r="O15" s="63"/>
    </row>
    <row r="16" spans="1:21" ht="22.5" customHeight="1" x14ac:dyDescent="0.15">
      <c r="B16" s="63"/>
      <c r="C16" s="63"/>
      <c r="D16" s="63"/>
      <c r="E16" s="63"/>
      <c r="F16" s="63"/>
      <c r="G16" s="63"/>
      <c r="H16" s="63"/>
      <c r="I16" s="76"/>
      <c r="J16" s="63"/>
      <c r="K16" s="63"/>
      <c r="L16" s="63"/>
      <c r="M16" s="63"/>
      <c r="N16" s="63"/>
      <c r="O16" s="63"/>
    </row>
    <row r="17" spans="2:18" ht="22.5" customHeight="1" x14ac:dyDescent="0.15">
      <c r="B17" s="63"/>
      <c r="C17" s="63"/>
      <c r="D17" s="63"/>
      <c r="E17" s="63"/>
      <c r="F17" s="63"/>
      <c r="G17" s="63"/>
      <c r="H17" s="63"/>
      <c r="I17" s="76"/>
      <c r="J17" s="63"/>
      <c r="K17" s="63"/>
      <c r="L17" s="63"/>
      <c r="M17" s="63"/>
      <c r="N17" s="63"/>
      <c r="O17" s="63"/>
    </row>
    <row r="18" spans="2:18" ht="22.5" customHeight="1" x14ac:dyDescent="0.15">
      <c r="B18" s="63"/>
      <c r="C18" s="63"/>
      <c r="D18" s="63"/>
      <c r="E18" s="63"/>
      <c r="F18" s="63"/>
      <c r="G18" s="63"/>
      <c r="H18" s="63"/>
      <c r="I18" s="76"/>
      <c r="J18" s="63"/>
      <c r="K18" s="63"/>
      <c r="L18" s="63"/>
      <c r="M18" s="63"/>
      <c r="N18" s="63"/>
      <c r="O18" s="63"/>
    </row>
    <row r="19" spans="2:18" ht="18" customHeight="1" x14ac:dyDescent="0.15">
      <c r="B19" s="67" t="s">
        <v>61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spans="2:18" ht="12" customHeight="1" x14ac:dyDescent="0.15">
      <c r="B20" s="13"/>
      <c r="C20" s="13"/>
      <c r="D20" s="13"/>
      <c r="E20" s="13"/>
      <c r="F20" s="13"/>
      <c r="G20" s="12"/>
      <c r="H20" s="12"/>
      <c r="I20" s="12"/>
      <c r="J20" s="13"/>
      <c r="K20" s="13"/>
      <c r="L20" s="13"/>
      <c r="M20" s="13"/>
      <c r="N20" s="13"/>
      <c r="O20" s="42" t="s">
        <v>60</v>
      </c>
    </row>
    <row r="21" spans="2:18" ht="21" customHeight="1" x14ac:dyDescent="0.15">
      <c r="B21" s="136" t="s">
        <v>20</v>
      </c>
      <c r="C21" s="136"/>
      <c r="D21" s="136"/>
      <c r="E21" s="181"/>
      <c r="F21" s="166" t="s">
        <v>152</v>
      </c>
      <c r="G21" s="167"/>
      <c r="H21" s="167"/>
      <c r="I21" s="185"/>
      <c r="J21" s="154" t="s">
        <v>59</v>
      </c>
      <c r="K21" s="154"/>
      <c r="L21" s="154" t="s">
        <v>58</v>
      </c>
      <c r="M21" s="154"/>
      <c r="N21" s="154" t="s">
        <v>57</v>
      </c>
      <c r="O21" s="148"/>
    </row>
    <row r="22" spans="2:18" ht="21" customHeight="1" x14ac:dyDescent="0.15">
      <c r="B22" s="138"/>
      <c r="C22" s="138"/>
      <c r="D22" s="138"/>
      <c r="E22" s="159"/>
      <c r="F22" s="148" t="s">
        <v>150</v>
      </c>
      <c r="G22" s="150"/>
      <c r="H22" s="148" t="s">
        <v>151</v>
      </c>
      <c r="I22" s="150"/>
      <c r="J22" s="75" t="s">
        <v>56</v>
      </c>
      <c r="K22" s="75" t="s">
        <v>55</v>
      </c>
      <c r="L22" s="75" t="s">
        <v>56</v>
      </c>
      <c r="M22" s="75" t="s">
        <v>55</v>
      </c>
      <c r="N22" s="75" t="s">
        <v>56</v>
      </c>
      <c r="O22" s="40" t="s">
        <v>55</v>
      </c>
    </row>
    <row r="23" spans="2:18" ht="22.5" customHeight="1" x14ac:dyDescent="0.15">
      <c r="B23" s="182" t="s">
        <v>133</v>
      </c>
      <c r="C23" s="182"/>
      <c r="D23" s="182"/>
      <c r="E23" s="183"/>
      <c r="F23" s="186">
        <v>156</v>
      </c>
      <c r="G23" s="173"/>
      <c r="H23" s="173">
        <v>475</v>
      </c>
      <c r="I23" s="173"/>
      <c r="J23" s="24">
        <v>111</v>
      </c>
      <c r="K23" s="24">
        <v>275</v>
      </c>
      <c r="L23" s="27">
        <v>1</v>
      </c>
      <c r="M23" s="27">
        <v>11</v>
      </c>
      <c r="N23" s="24">
        <v>44</v>
      </c>
      <c r="O23" s="24">
        <v>189</v>
      </c>
    </row>
    <row r="24" spans="2:18" ht="22.5" customHeight="1" x14ac:dyDescent="0.15">
      <c r="B24" s="174" t="s">
        <v>134</v>
      </c>
      <c r="C24" s="174"/>
      <c r="D24" s="174"/>
      <c r="E24" s="184"/>
      <c r="F24" s="179">
        <v>185</v>
      </c>
      <c r="G24" s="180"/>
      <c r="H24" s="174">
        <v>889</v>
      </c>
      <c r="I24" s="174"/>
      <c r="J24" s="73">
        <v>104</v>
      </c>
      <c r="K24" s="73">
        <v>356</v>
      </c>
      <c r="L24" s="74">
        <v>1</v>
      </c>
      <c r="M24" s="74">
        <v>2</v>
      </c>
      <c r="N24" s="73">
        <v>80</v>
      </c>
      <c r="O24" s="73">
        <v>531</v>
      </c>
    </row>
    <row r="25" spans="2:18" ht="22.5" customHeight="1" x14ac:dyDescent="0.15">
      <c r="B25" s="174" t="s">
        <v>135</v>
      </c>
      <c r="C25" s="174"/>
      <c r="D25" s="174"/>
      <c r="E25" s="184"/>
      <c r="F25" s="179">
        <v>179</v>
      </c>
      <c r="G25" s="180"/>
      <c r="H25" s="174">
        <v>883</v>
      </c>
      <c r="I25" s="174"/>
      <c r="J25" s="73">
        <v>110</v>
      </c>
      <c r="K25" s="73">
        <v>385</v>
      </c>
      <c r="L25" s="74">
        <v>1</v>
      </c>
      <c r="M25" s="74">
        <v>3</v>
      </c>
      <c r="N25" s="73">
        <v>68</v>
      </c>
      <c r="O25" s="73">
        <v>495</v>
      </c>
    </row>
    <row r="26" spans="2:18" ht="22.5" customHeight="1" x14ac:dyDescent="0.15">
      <c r="B26" s="174" t="s">
        <v>136</v>
      </c>
      <c r="C26" s="174"/>
      <c r="D26" s="174"/>
      <c r="E26" s="184"/>
      <c r="F26" s="179">
        <v>165</v>
      </c>
      <c r="G26" s="180"/>
      <c r="H26" s="187">
        <v>593</v>
      </c>
      <c r="I26" s="187"/>
      <c r="J26" s="128">
        <v>118</v>
      </c>
      <c r="K26" s="128">
        <v>321</v>
      </c>
      <c r="L26" s="74">
        <v>2</v>
      </c>
      <c r="M26" s="74">
        <v>4</v>
      </c>
      <c r="N26" s="128">
        <v>45</v>
      </c>
      <c r="O26" s="128">
        <v>267</v>
      </c>
    </row>
    <row r="27" spans="2:18" ht="22.5" customHeight="1" x14ac:dyDescent="0.15">
      <c r="B27" s="175" t="s">
        <v>137</v>
      </c>
      <c r="C27" s="175"/>
      <c r="D27" s="175"/>
      <c r="E27" s="176"/>
      <c r="F27" s="177">
        <v>151</v>
      </c>
      <c r="G27" s="178"/>
      <c r="H27" s="175">
        <v>615</v>
      </c>
      <c r="I27" s="175"/>
      <c r="J27" s="126">
        <v>101</v>
      </c>
      <c r="K27" s="126">
        <v>297</v>
      </c>
      <c r="L27" s="127">
        <v>1</v>
      </c>
      <c r="M27" s="127">
        <v>8</v>
      </c>
      <c r="N27" s="126">
        <v>49</v>
      </c>
      <c r="O27" s="126">
        <v>310</v>
      </c>
    </row>
    <row r="28" spans="2:18" ht="13.5" customHeight="1" x14ac:dyDescent="0.15">
      <c r="B28" s="63" t="s">
        <v>54</v>
      </c>
      <c r="C28" s="63"/>
      <c r="D28" s="63"/>
      <c r="E28" s="63"/>
      <c r="F28" s="63"/>
      <c r="G28" s="63"/>
      <c r="H28" s="63"/>
      <c r="I28" s="63"/>
      <c r="J28" s="12"/>
      <c r="K28" s="12"/>
      <c r="L28" s="12"/>
      <c r="M28" s="12"/>
      <c r="N28" s="12"/>
      <c r="O28" s="12"/>
      <c r="P28" s="170"/>
      <c r="Q28" s="170"/>
      <c r="R28" s="170"/>
    </row>
    <row r="29" spans="2:18" ht="22.5" customHeight="1" x14ac:dyDescent="0.15">
      <c r="B29" s="67"/>
      <c r="C29" s="67"/>
      <c r="D29" s="67"/>
      <c r="E29" s="67"/>
      <c r="F29" s="67"/>
      <c r="G29" s="67"/>
      <c r="H29" s="67"/>
      <c r="I29" s="67"/>
      <c r="J29" s="12"/>
      <c r="K29" s="12"/>
      <c r="L29" s="12"/>
      <c r="M29" s="12"/>
      <c r="N29" s="12"/>
      <c r="O29" s="12"/>
      <c r="P29" s="170"/>
      <c r="Q29" s="170"/>
      <c r="R29" s="170"/>
    </row>
    <row r="30" spans="2:18" ht="22.5" customHeight="1" x14ac:dyDescent="0.15">
      <c r="B30" s="67"/>
      <c r="C30" s="67"/>
      <c r="D30" s="67"/>
      <c r="E30" s="67"/>
      <c r="F30" s="67"/>
      <c r="G30" s="67"/>
      <c r="H30" s="67"/>
      <c r="I30" s="67"/>
      <c r="J30" s="12"/>
      <c r="K30" s="12"/>
      <c r="L30" s="12"/>
      <c r="M30" s="12"/>
      <c r="N30" s="12"/>
      <c r="O30" s="12"/>
    </row>
    <row r="31" spans="2:18" ht="15" customHeight="1" x14ac:dyDescent="0.15">
      <c r="B31" s="72"/>
      <c r="C31" s="72"/>
      <c r="D31" s="72"/>
      <c r="I31" s="71"/>
    </row>
    <row r="32" spans="2:18" ht="15" customHeight="1" x14ac:dyDescent="0.15">
      <c r="B32" s="72"/>
      <c r="C32" s="72"/>
      <c r="D32" s="72"/>
      <c r="I32" s="71"/>
    </row>
    <row r="33" spans="2:9" ht="15" customHeight="1" x14ac:dyDescent="0.15">
      <c r="B33" s="72"/>
      <c r="C33" s="72"/>
      <c r="D33" s="72"/>
      <c r="I33" s="71"/>
    </row>
    <row r="34" spans="2:9" ht="15" customHeight="1" x14ac:dyDescent="0.15">
      <c r="B34" s="72"/>
      <c r="C34" s="72"/>
      <c r="D34" s="72"/>
      <c r="I34" s="71"/>
    </row>
    <row r="35" spans="2:9" ht="15" customHeight="1" x14ac:dyDescent="0.15">
      <c r="B35" s="72"/>
      <c r="C35" s="72"/>
      <c r="D35" s="72"/>
      <c r="I35" s="71"/>
    </row>
    <row r="36" spans="2:9" ht="15" customHeight="1" x14ac:dyDescent="0.15">
      <c r="B36" s="72"/>
      <c r="C36" s="72"/>
      <c r="D36" s="72"/>
      <c r="I36" s="71"/>
    </row>
    <row r="37" spans="2:9" ht="15" customHeight="1" x14ac:dyDescent="0.15">
      <c r="B37" s="72"/>
      <c r="C37" s="72"/>
      <c r="D37" s="72"/>
      <c r="I37" s="71"/>
    </row>
    <row r="38" spans="2:9" ht="15" customHeight="1" x14ac:dyDescent="0.15">
      <c r="B38" s="72"/>
      <c r="C38" s="72"/>
      <c r="D38" s="72"/>
      <c r="I38" s="71"/>
    </row>
    <row r="39" spans="2:9" ht="15" customHeight="1" x14ac:dyDescent="0.15">
      <c r="B39" s="72"/>
      <c r="C39" s="72"/>
      <c r="D39" s="72"/>
      <c r="I39" s="71"/>
    </row>
    <row r="40" spans="2:9" ht="15" customHeight="1" x14ac:dyDescent="0.15">
      <c r="B40" s="72"/>
      <c r="C40" s="72"/>
      <c r="D40" s="72"/>
      <c r="I40" s="71"/>
    </row>
    <row r="41" spans="2:9" ht="15" customHeight="1" x14ac:dyDescent="0.15">
      <c r="B41" s="72"/>
      <c r="C41" s="72"/>
      <c r="D41" s="72"/>
      <c r="I41" s="71"/>
    </row>
    <row r="42" spans="2:9" ht="15" customHeight="1" x14ac:dyDescent="0.15">
      <c r="B42" s="72"/>
      <c r="C42" s="72"/>
      <c r="D42" s="72"/>
      <c r="I42" s="71"/>
    </row>
    <row r="43" spans="2:9" ht="15" customHeight="1" x14ac:dyDescent="0.15">
      <c r="B43" s="72"/>
      <c r="C43" s="72"/>
      <c r="D43" s="72"/>
      <c r="I43" s="71"/>
    </row>
    <row r="44" spans="2:9" ht="15" customHeight="1" x14ac:dyDescent="0.15">
      <c r="B44" s="72"/>
      <c r="C44" s="72"/>
      <c r="D44" s="72"/>
      <c r="I44" s="71"/>
    </row>
    <row r="45" spans="2:9" ht="15" customHeight="1" x14ac:dyDescent="0.15">
      <c r="B45" s="72"/>
      <c r="C45" s="72"/>
      <c r="D45" s="72"/>
      <c r="I45" s="71"/>
    </row>
    <row r="46" spans="2:9" ht="15" customHeight="1" x14ac:dyDescent="0.15">
      <c r="B46" s="72"/>
      <c r="C46" s="72"/>
      <c r="D46" s="72"/>
      <c r="I46" s="71"/>
    </row>
  </sheetData>
  <mergeCells count="32">
    <mergeCell ref="B3:C4"/>
    <mergeCell ref="B24:E24"/>
    <mergeCell ref="B25:E25"/>
    <mergeCell ref="B26:E26"/>
    <mergeCell ref="F22:G22"/>
    <mergeCell ref="F21:I21"/>
    <mergeCell ref="F23:G23"/>
    <mergeCell ref="F24:G24"/>
    <mergeCell ref="F25:G25"/>
    <mergeCell ref="H25:I25"/>
    <mergeCell ref="H26:I26"/>
    <mergeCell ref="B5:C5"/>
    <mergeCell ref="B6:C6"/>
    <mergeCell ref="B7:C7"/>
    <mergeCell ref="B8:C8"/>
    <mergeCell ref="B9:C9"/>
    <mergeCell ref="D3:O3"/>
    <mergeCell ref="M4:O4"/>
    <mergeCell ref="S9:U10"/>
    <mergeCell ref="P28:R29"/>
    <mergeCell ref="J21:K21"/>
    <mergeCell ref="L21:M21"/>
    <mergeCell ref="N21:O21"/>
    <mergeCell ref="H22:I22"/>
    <mergeCell ref="H23:I23"/>
    <mergeCell ref="H24:I24"/>
    <mergeCell ref="B27:E27"/>
    <mergeCell ref="F27:G27"/>
    <mergeCell ref="H27:I27"/>
    <mergeCell ref="F26:G26"/>
    <mergeCell ref="B21:E22"/>
    <mergeCell ref="B23:E23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scale="96" firstPageNumber="4294963191" orientation="portrait" r:id="rId1"/>
  <headerFooter alignWithMargins="0">
    <oddFooter>&amp;C&amp;"ＭＳ Ｐ明朝,標準"&amp;A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ECA11-102E-47FC-A118-3D8938883DD1}">
  <sheetPr>
    <pageSetUpPr fitToPage="1"/>
  </sheetPr>
  <dimension ref="A1:R30"/>
  <sheetViews>
    <sheetView view="pageBreakPreview" zoomScaleNormal="100" zoomScaleSheetLayoutView="100" workbookViewId="0">
      <selection activeCell="S14" sqref="S14"/>
    </sheetView>
  </sheetViews>
  <sheetFormatPr defaultColWidth="9" defaultRowHeight="13.5" x14ac:dyDescent="0.15"/>
  <cols>
    <col min="1" max="1" width="5.25" style="4" bestFit="1" customWidth="1"/>
    <col min="2" max="2" width="17" style="72" customWidth="1"/>
    <col min="3" max="5" width="6.375" style="4" hidden="1" customWidth="1"/>
    <col min="6" max="7" width="6.375" style="4" customWidth="1"/>
    <col min="8" max="11" width="6.375" style="48" customWidth="1"/>
    <col min="12" max="15" width="6.375" style="4" customWidth="1"/>
    <col min="16" max="16384" width="9" style="4"/>
  </cols>
  <sheetData>
    <row r="1" spans="1:18" s="83" customFormat="1" ht="18" customHeight="1" x14ac:dyDescent="0.15">
      <c r="A1" s="123"/>
      <c r="B1" s="46" t="s">
        <v>108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125"/>
      <c r="O1" s="125"/>
    </row>
    <row r="2" spans="1:18" ht="12" customHeight="1" x14ac:dyDescent="0.15">
      <c r="B2" s="55"/>
      <c r="C2" s="12"/>
      <c r="D2" s="12"/>
      <c r="E2" s="98"/>
      <c r="F2" s="98"/>
      <c r="G2" s="99"/>
      <c r="H2" s="98"/>
      <c r="I2" s="97"/>
      <c r="J2" s="96"/>
      <c r="K2" s="97"/>
      <c r="L2" s="96"/>
      <c r="M2" s="97"/>
      <c r="N2" s="96"/>
      <c r="O2" s="42" t="s">
        <v>107</v>
      </c>
    </row>
    <row r="3" spans="1:18" s="83" customFormat="1" ht="18" customHeight="1" x14ac:dyDescent="0.15">
      <c r="B3" s="136" t="s">
        <v>147</v>
      </c>
      <c r="C3" s="193" t="s">
        <v>106</v>
      </c>
      <c r="D3" s="193"/>
      <c r="E3" s="193"/>
      <c r="F3" s="193" t="s">
        <v>105</v>
      </c>
      <c r="G3" s="148"/>
      <c r="H3" s="193" t="s">
        <v>104</v>
      </c>
      <c r="I3" s="193"/>
      <c r="J3" s="193" t="s">
        <v>103</v>
      </c>
      <c r="K3" s="193"/>
      <c r="L3" s="193" t="s">
        <v>102</v>
      </c>
      <c r="M3" s="193"/>
      <c r="N3" s="191" t="s">
        <v>101</v>
      </c>
      <c r="O3" s="192"/>
    </row>
    <row r="4" spans="1:18" s="83" customFormat="1" ht="18" customHeight="1" x14ac:dyDescent="0.15">
      <c r="B4" s="137"/>
      <c r="C4" s="41" t="s">
        <v>100</v>
      </c>
      <c r="D4" s="41" t="s">
        <v>100</v>
      </c>
      <c r="E4" s="41" t="s">
        <v>99</v>
      </c>
      <c r="F4" s="112" t="s">
        <v>148</v>
      </c>
      <c r="G4" s="113" t="s">
        <v>148</v>
      </c>
      <c r="H4" s="112" t="s">
        <v>148</v>
      </c>
      <c r="I4" s="112" t="s">
        <v>148</v>
      </c>
      <c r="J4" s="114" t="s">
        <v>148</v>
      </c>
      <c r="K4" s="112" t="s">
        <v>148</v>
      </c>
      <c r="L4" s="115" t="s">
        <v>148</v>
      </c>
      <c r="M4" s="112" t="s">
        <v>148</v>
      </c>
      <c r="N4" s="116" t="s">
        <v>148</v>
      </c>
      <c r="O4" s="117" t="s">
        <v>148</v>
      </c>
    </row>
    <row r="5" spans="1:18" s="83" customFormat="1" ht="18" customHeight="1" x14ac:dyDescent="0.15">
      <c r="B5" s="138"/>
      <c r="C5" s="35" t="s">
        <v>98</v>
      </c>
      <c r="D5" s="35" t="s">
        <v>96</v>
      </c>
      <c r="E5" s="35" t="s">
        <v>98</v>
      </c>
      <c r="F5" s="118" t="s">
        <v>98</v>
      </c>
      <c r="G5" s="119" t="s">
        <v>149</v>
      </c>
      <c r="H5" s="118" t="s">
        <v>98</v>
      </c>
      <c r="I5" s="118" t="s">
        <v>149</v>
      </c>
      <c r="J5" s="120" t="s">
        <v>97</v>
      </c>
      <c r="K5" s="118" t="s">
        <v>149</v>
      </c>
      <c r="L5" s="120" t="s">
        <v>97</v>
      </c>
      <c r="M5" s="118" t="s">
        <v>149</v>
      </c>
      <c r="N5" s="121" t="s">
        <v>97</v>
      </c>
      <c r="O5" s="122" t="s">
        <v>149</v>
      </c>
    </row>
    <row r="6" spans="1:18" ht="20.25" customHeight="1" x14ac:dyDescent="0.15">
      <c r="B6" s="95" t="s">
        <v>95</v>
      </c>
      <c r="C6" s="30">
        <v>164</v>
      </c>
      <c r="D6" s="30">
        <v>72</v>
      </c>
      <c r="E6" s="30">
        <v>84</v>
      </c>
      <c r="F6" s="30">
        <v>104</v>
      </c>
      <c r="G6" s="30">
        <v>56</v>
      </c>
      <c r="H6" s="30">
        <v>77</v>
      </c>
      <c r="I6" s="30">
        <v>46</v>
      </c>
      <c r="J6" s="30">
        <v>83</v>
      </c>
      <c r="K6" s="30">
        <v>48</v>
      </c>
      <c r="L6" s="30">
        <v>52</v>
      </c>
      <c r="M6" s="30">
        <v>37</v>
      </c>
      <c r="N6" s="94">
        <v>42</v>
      </c>
      <c r="O6" s="94">
        <v>23</v>
      </c>
      <c r="P6" s="93"/>
      <c r="Q6" s="93"/>
      <c r="R6" s="93"/>
    </row>
    <row r="7" spans="1:18" ht="20.25" customHeight="1" x14ac:dyDescent="0.15">
      <c r="B7" s="91" t="s">
        <v>94</v>
      </c>
      <c r="C7" s="24">
        <v>80</v>
      </c>
      <c r="D7" s="24">
        <v>1</v>
      </c>
      <c r="E7" s="24">
        <v>8</v>
      </c>
      <c r="F7" s="24">
        <v>30</v>
      </c>
      <c r="G7" s="24">
        <v>1</v>
      </c>
      <c r="H7" s="24">
        <v>39</v>
      </c>
      <c r="I7" s="24">
        <v>1</v>
      </c>
      <c r="J7" s="24">
        <v>16</v>
      </c>
      <c r="K7" s="24">
        <v>2</v>
      </c>
      <c r="L7" s="24">
        <v>7</v>
      </c>
      <c r="M7" s="24">
        <v>0</v>
      </c>
      <c r="N7" s="92">
        <v>6</v>
      </c>
      <c r="O7" s="92">
        <v>0</v>
      </c>
      <c r="P7" s="93"/>
      <c r="Q7" s="93"/>
      <c r="R7" s="93"/>
    </row>
    <row r="8" spans="1:18" ht="20.25" customHeight="1" x14ac:dyDescent="0.15">
      <c r="B8" s="91" t="s">
        <v>93</v>
      </c>
      <c r="C8" s="24">
        <v>2</v>
      </c>
      <c r="D8" s="24">
        <v>0</v>
      </c>
      <c r="E8" s="24">
        <v>1</v>
      </c>
      <c r="F8" s="24">
        <v>10</v>
      </c>
      <c r="G8" s="24">
        <v>0</v>
      </c>
      <c r="H8" s="24">
        <v>9</v>
      </c>
      <c r="I8" s="24">
        <v>0</v>
      </c>
      <c r="J8" s="24">
        <v>3</v>
      </c>
      <c r="K8" s="25">
        <v>0</v>
      </c>
      <c r="L8" s="25" t="s">
        <v>72</v>
      </c>
      <c r="M8" s="25" t="s">
        <v>1</v>
      </c>
      <c r="N8" s="90">
        <v>2</v>
      </c>
      <c r="O8" s="90" t="s">
        <v>91</v>
      </c>
      <c r="P8" s="93"/>
      <c r="Q8" s="93"/>
      <c r="R8" s="93"/>
    </row>
    <row r="9" spans="1:18" ht="20.25" customHeight="1" x14ac:dyDescent="0.15">
      <c r="B9" s="91" t="s">
        <v>92</v>
      </c>
      <c r="C9" s="24">
        <v>10</v>
      </c>
      <c r="D9" s="24">
        <v>1</v>
      </c>
      <c r="E9" s="24">
        <v>5</v>
      </c>
      <c r="F9" s="24">
        <v>4</v>
      </c>
      <c r="G9" s="24">
        <v>1</v>
      </c>
      <c r="H9" s="24">
        <v>3</v>
      </c>
      <c r="I9" s="24">
        <v>0</v>
      </c>
      <c r="J9" s="24">
        <v>6</v>
      </c>
      <c r="K9" s="24">
        <v>6</v>
      </c>
      <c r="L9" s="24">
        <v>1</v>
      </c>
      <c r="M9" s="25" t="s">
        <v>70</v>
      </c>
      <c r="N9" s="92">
        <v>1</v>
      </c>
      <c r="O9" s="90" t="s">
        <v>91</v>
      </c>
    </row>
    <row r="10" spans="1:18" ht="20.25" customHeight="1" x14ac:dyDescent="0.15">
      <c r="B10" s="91" t="s">
        <v>90</v>
      </c>
      <c r="C10" s="25" t="s">
        <v>1</v>
      </c>
      <c r="D10" s="25" t="s">
        <v>1</v>
      </c>
      <c r="E10" s="25" t="s">
        <v>1</v>
      </c>
      <c r="F10" s="25" t="s">
        <v>1</v>
      </c>
      <c r="G10" s="25" t="s">
        <v>1</v>
      </c>
      <c r="H10" s="25" t="s">
        <v>1</v>
      </c>
      <c r="I10" s="25" t="s">
        <v>1</v>
      </c>
      <c r="J10" s="25">
        <v>1</v>
      </c>
      <c r="K10" s="25" t="s">
        <v>70</v>
      </c>
      <c r="L10" s="25" t="s">
        <v>72</v>
      </c>
      <c r="M10" s="25" t="s">
        <v>1</v>
      </c>
      <c r="N10" s="90" t="s">
        <v>72</v>
      </c>
      <c r="O10" s="90" t="s">
        <v>1</v>
      </c>
    </row>
    <row r="11" spans="1:18" ht="20.25" customHeight="1" x14ac:dyDescent="0.15">
      <c r="B11" s="91" t="s">
        <v>89</v>
      </c>
      <c r="C11" s="24">
        <v>25</v>
      </c>
      <c r="D11" s="24">
        <v>1</v>
      </c>
      <c r="E11" s="24">
        <v>10</v>
      </c>
      <c r="F11" s="24">
        <v>12</v>
      </c>
      <c r="G11" s="24">
        <v>1</v>
      </c>
      <c r="H11" s="24">
        <v>21</v>
      </c>
      <c r="I11" s="24">
        <v>2</v>
      </c>
      <c r="J11" s="24">
        <v>9</v>
      </c>
      <c r="K11" s="24">
        <v>2</v>
      </c>
      <c r="L11" s="24">
        <v>1</v>
      </c>
      <c r="M11" s="25" t="s">
        <v>70</v>
      </c>
      <c r="N11" s="92">
        <v>6</v>
      </c>
      <c r="O11" s="90">
        <v>1</v>
      </c>
    </row>
    <row r="12" spans="1:18" ht="20.25" customHeight="1" x14ac:dyDescent="0.15">
      <c r="B12" s="91" t="s">
        <v>88</v>
      </c>
      <c r="C12" s="24">
        <v>34</v>
      </c>
      <c r="D12" s="24">
        <v>1</v>
      </c>
      <c r="E12" s="24">
        <v>10</v>
      </c>
      <c r="F12" s="24">
        <v>26</v>
      </c>
      <c r="G12" s="24">
        <v>1</v>
      </c>
      <c r="H12" s="24">
        <v>37</v>
      </c>
      <c r="I12" s="24">
        <v>1</v>
      </c>
      <c r="J12" s="24">
        <v>45</v>
      </c>
      <c r="K12" s="25" t="s">
        <v>1</v>
      </c>
      <c r="L12" s="24">
        <v>30</v>
      </c>
      <c r="M12" s="25">
        <v>1</v>
      </c>
      <c r="N12" s="92">
        <v>23</v>
      </c>
      <c r="O12" s="90">
        <v>1</v>
      </c>
    </row>
    <row r="13" spans="1:18" ht="20.25" customHeight="1" x14ac:dyDescent="0.15">
      <c r="B13" s="91" t="s">
        <v>87</v>
      </c>
      <c r="C13" s="24">
        <v>53</v>
      </c>
      <c r="D13" s="24">
        <v>1</v>
      </c>
      <c r="E13" s="24">
        <v>12</v>
      </c>
      <c r="F13" s="24">
        <v>29</v>
      </c>
      <c r="G13" s="24">
        <v>1</v>
      </c>
      <c r="H13" s="24">
        <v>44</v>
      </c>
      <c r="I13" s="24">
        <v>1</v>
      </c>
      <c r="J13" s="24">
        <v>50</v>
      </c>
      <c r="K13" s="25" t="s">
        <v>1</v>
      </c>
      <c r="L13" s="24">
        <v>32</v>
      </c>
      <c r="M13" s="25">
        <v>1</v>
      </c>
      <c r="N13" s="92">
        <v>26</v>
      </c>
      <c r="O13" s="90">
        <v>1</v>
      </c>
    </row>
    <row r="14" spans="1:18" ht="20.25" customHeight="1" x14ac:dyDescent="0.15">
      <c r="B14" s="91" t="s">
        <v>86</v>
      </c>
      <c r="C14" s="24">
        <v>42</v>
      </c>
      <c r="D14" s="24">
        <v>1</v>
      </c>
      <c r="E14" s="24">
        <v>12</v>
      </c>
      <c r="F14" s="24">
        <v>28</v>
      </c>
      <c r="G14" s="24">
        <v>1</v>
      </c>
      <c r="H14" s="24">
        <v>50</v>
      </c>
      <c r="I14" s="24">
        <v>1</v>
      </c>
      <c r="J14" s="24">
        <v>43</v>
      </c>
      <c r="K14" s="25" t="s">
        <v>1</v>
      </c>
      <c r="L14" s="24">
        <v>35</v>
      </c>
      <c r="M14" s="25">
        <v>1</v>
      </c>
      <c r="N14" s="92">
        <v>25</v>
      </c>
      <c r="O14" s="90">
        <v>1</v>
      </c>
    </row>
    <row r="15" spans="1:18" ht="20.25" customHeight="1" x14ac:dyDescent="0.15">
      <c r="B15" s="91" t="s">
        <v>85</v>
      </c>
      <c r="C15" s="24">
        <v>80</v>
      </c>
      <c r="D15" s="24">
        <v>3</v>
      </c>
      <c r="E15" s="24">
        <v>39</v>
      </c>
      <c r="F15" s="24">
        <v>41</v>
      </c>
      <c r="G15" s="24">
        <v>2</v>
      </c>
      <c r="H15" s="24">
        <v>48</v>
      </c>
      <c r="I15" s="24">
        <v>1</v>
      </c>
      <c r="J15" s="24">
        <v>56</v>
      </c>
      <c r="K15" s="25" t="s">
        <v>1</v>
      </c>
      <c r="L15" s="24">
        <v>46</v>
      </c>
      <c r="M15" s="25">
        <v>2</v>
      </c>
      <c r="N15" s="92">
        <v>31</v>
      </c>
      <c r="O15" s="90">
        <v>1</v>
      </c>
    </row>
    <row r="16" spans="1:18" ht="20.25" customHeight="1" x14ac:dyDescent="0.15">
      <c r="B16" s="91" t="s">
        <v>84</v>
      </c>
      <c r="C16" s="24">
        <v>97</v>
      </c>
      <c r="D16" s="24">
        <v>5</v>
      </c>
      <c r="E16" s="24">
        <v>67</v>
      </c>
      <c r="F16" s="24">
        <v>45</v>
      </c>
      <c r="G16" s="24">
        <v>2</v>
      </c>
      <c r="H16" s="24">
        <v>51</v>
      </c>
      <c r="I16" s="24">
        <v>2</v>
      </c>
      <c r="J16" s="24">
        <v>49</v>
      </c>
      <c r="K16" s="25" t="s">
        <v>1</v>
      </c>
      <c r="L16" s="24">
        <v>34</v>
      </c>
      <c r="M16" s="25" t="s">
        <v>70</v>
      </c>
      <c r="N16" s="92">
        <v>24</v>
      </c>
      <c r="O16" s="90" t="s">
        <v>70</v>
      </c>
    </row>
    <row r="17" spans="2:15" ht="20.25" customHeight="1" x14ac:dyDescent="0.15">
      <c r="B17" s="91" t="s">
        <v>83</v>
      </c>
      <c r="C17" s="24">
        <v>228</v>
      </c>
      <c r="D17" s="24">
        <v>31</v>
      </c>
      <c r="E17" s="24">
        <v>204</v>
      </c>
      <c r="F17" s="24">
        <v>119</v>
      </c>
      <c r="G17" s="24">
        <v>13</v>
      </c>
      <c r="H17" s="24">
        <v>91</v>
      </c>
      <c r="I17" s="24">
        <v>10</v>
      </c>
      <c r="J17" s="24">
        <v>99</v>
      </c>
      <c r="K17" s="25" t="s">
        <v>1</v>
      </c>
      <c r="L17" s="24">
        <v>49</v>
      </c>
      <c r="M17" s="25">
        <v>4</v>
      </c>
      <c r="N17" s="92">
        <v>42</v>
      </c>
      <c r="O17" s="90">
        <v>4</v>
      </c>
    </row>
    <row r="18" spans="2:15" ht="20.25" customHeight="1" x14ac:dyDescent="0.15">
      <c r="B18" s="91" t="s">
        <v>82</v>
      </c>
      <c r="C18" s="24">
        <v>200</v>
      </c>
      <c r="D18" s="24">
        <v>25</v>
      </c>
      <c r="E18" s="24">
        <v>165</v>
      </c>
      <c r="F18" s="24">
        <v>111</v>
      </c>
      <c r="G18" s="24">
        <v>13</v>
      </c>
      <c r="H18" s="24">
        <v>80</v>
      </c>
      <c r="I18" s="24">
        <v>9</v>
      </c>
      <c r="J18" s="24">
        <v>69</v>
      </c>
      <c r="K18" s="25" t="s">
        <v>1</v>
      </c>
      <c r="L18" s="24">
        <v>42</v>
      </c>
      <c r="M18" s="25">
        <v>3</v>
      </c>
      <c r="N18" s="92">
        <v>39</v>
      </c>
      <c r="O18" s="90">
        <v>3</v>
      </c>
    </row>
    <row r="19" spans="2:15" ht="20.25" customHeight="1" x14ac:dyDescent="0.15">
      <c r="B19" s="91" t="s">
        <v>81</v>
      </c>
      <c r="C19" s="24">
        <v>33</v>
      </c>
      <c r="D19" s="24">
        <v>1</v>
      </c>
      <c r="E19" s="24">
        <v>10</v>
      </c>
      <c r="F19" s="24">
        <v>20</v>
      </c>
      <c r="G19" s="24">
        <v>0</v>
      </c>
      <c r="H19" s="24">
        <v>20</v>
      </c>
      <c r="I19" s="24">
        <v>0</v>
      </c>
      <c r="J19" s="24">
        <v>24</v>
      </c>
      <c r="K19" s="25" t="s">
        <v>1</v>
      </c>
      <c r="L19" s="24">
        <v>11</v>
      </c>
      <c r="M19" s="25">
        <v>0</v>
      </c>
      <c r="N19" s="92">
        <v>9</v>
      </c>
      <c r="O19" s="90">
        <v>0</v>
      </c>
    </row>
    <row r="20" spans="2:15" ht="20.25" customHeight="1" x14ac:dyDescent="0.15">
      <c r="B20" s="91" t="s">
        <v>80</v>
      </c>
      <c r="C20" s="24">
        <v>75</v>
      </c>
      <c r="D20" s="24">
        <v>2</v>
      </c>
      <c r="E20" s="24">
        <v>26</v>
      </c>
      <c r="F20" s="24">
        <v>46</v>
      </c>
      <c r="G20" s="24">
        <v>1</v>
      </c>
      <c r="H20" s="24">
        <v>57</v>
      </c>
      <c r="I20" s="24">
        <v>1</v>
      </c>
      <c r="J20" s="24">
        <v>54</v>
      </c>
      <c r="K20" s="25" t="s">
        <v>1</v>
      </c>
      <c r="L20" s="24">
        <v>45</v>
      </c>
      <c r="M20" s="25">
        <v>2</v>
      </c>
      <c r="N20" s="92">
        <v>38</v>
      </c>
      <c r="O20" s="90">
        <v>1</v>
      </c>
    </row>
    <row r="21" spans="2:15" ht="20.25" customHeight="1" x14ac:dyDescent="0.15">
      <c r="B21" s="91" t="s">
        <v>79</v>
      </c>
      <c r="C21" s="24">
        <v>10</v>
      </c>
      <c r="D21" s="24">
        <v>0</v>
      </c>
      <c r="E21" s="24">
        <v>3</v>
      </c>
      <c r="F21" s="24">
        <v>3</v>
      </c>
      <c r="G21" s="24">
        <v>0</v>
      </c>
      <c r="H21" s="24">
        <v>4</v>
      </c>
      <c r="I21" s="24">
        <v>0</v>
      </c>
      <c r="J21" s="24">
        <v>7</v>
      </c>
      <c r="K21" s="25" t="s">
        <v>1</v>
      </c>
      <c r="L21" s="24">
        <v>7</v>
      </c>
      <c r="M21" s="25">
        <v>0</v>
      </c>
      <c r="N21" s="92">
        <v>8</v>
      </c>
      <c r="O21" s="90">
        <v>1</v>
      </c>
    </row>
    <row r="22" spans="2:15" ht="20.25" customHeight="1" x14ac:dyDescent="0.15">
      <c r="B22" s="91" t="s">
        <v>78</v>
      </c>
      <c r="C22" s="24">
        <v>26</v>
      </c>
      <c r="D22" s="24">
        <v>0</v>
      </c>
      <c r="E22" s="24">
        <v>4</v>
      </c>
      <c r="F22" s="24">
        <v>21</v>
      </c>
      <c r="G22" s="24">
        <v>0</v>
      </c>
      <c r="H22" s="24">
        <v>22</v>
      </c>
      <c r="I22" s="24">
        <v>0</v>
      </c>
      <c r="J22" s="24">
        <v>20</v>
      </c>
      <c r="K22" s="25" t="s">
        <v>1</v>
      </c>
      <c r="L22" s="24">
        <v>20</v>
      </c>
      <c r="M22" s="25" t="s">
        <v>1</v>
      </c>
      <c r="N22" s="92">
        <v>12</v>
      </c>
      <c r="O22" s="90" t="s">
        <v>1</v>
      </c>
    </row>
    <row r="23" spans="2:15" ht="20.25" customHeight="1" x14ac:dyDescent="0.15">
      <c r="B23" s="91" t="s">
        <v>77</v>
      </c>
      <c r="C23" s="24">
        <v>1</v>
      </c>
      <c r="D23" s="25" t="s">
        <v>75</v>
      </c>
      <c r="E23" s="24">
        <v>1</v>
      </c>
      <c r="F23" s="24">
        <v>4</v>
      </c>
      <c r="G23" s="24">
        <v>0</v>
      </c>
      <c r="H23" s="24">
        <v>7</v>
      </c>
      <c r="I23" s="24">
        <v>0</v>
      </c>
      <c r="J23" s="24">
        <v>15</v>
      </c>
      <c r="K23" s="25" t="s">
        <v>1</v>
      </c>
      <c r="L23" s="24">
        <v>12</v>
      </c>
      <c r="M23" s="25">
        <v>0</v>
      </c>
      <c r="N23" s="92">
        <v>6</v>
      </c>
      <c r="O23" s="90">
        <v>0</v>
      </c>
    </row>
    <row r="24" spans="2:15" ht="20.25" customHeight="1" x14ac:dyDescent="0.15">
      <c r="B24" s="91" t="s">
        <v>76</v>
      </c>
      <c r="C24" s="24">
        <v>1</v>
      </c>
      <c r="D24" s="25" t="s">
        <v>75</v>
      </c>
      <c r="E24" s="25" t="s">
        <v>1</v>
      </c>
      <c r="F24" s="25" t="s">
        <v>1</v>
      </c>
      <c r="G24" s="25" t="s">
        <v>1</v>
      </c>
      <c r="H24" s="25">
        <v>2</v>
      </c>
      <c r="I24" s="25" t="s">
        <v>70</v>
      </c>
      <c r="J24" s="25">
        <v>3</v>
      </c>
      <c r="K24" s="25" t="s">
        <v>1</v>
      </c>
      <c r="L24" s="25">
        <v>2</v>
      </c>
      <c r="M24" s="25" t="s">
        <v>70</v>
      </c>
      <c r="N24" s="90">
        <v>2</v>
      </c>
      <c r="O24" s="90" t="s">
        <v>70</v>
      </c>
    </row>
    <row r="25" spans="2:15" ht="20.25" customHeight="1" x14ac:dyDescent="0.15">
      <c r="B25" s="91" t="s">
        <v>74</v>
      </c>
      <c r="C25" s="24">
        <v>2</v>
      </c>
      <c r="D25" s="24">
        <v>0</v>
      </c>
      <c r="E25" s="24">
        <v>1</v>
      </c>
      <c r="F25" s="24">
        <v>1</v>
      </c>
      <c r="G25" s="25" t="s">
        <v>70</v>
      </c>
      <c r="H25" s="24">
        <v>8</v>
      </c>
      <c r="I25" s="25">
        <v>0</v>
      </c>
      <c r="J25" s="24">
        <v>23</v>
      </c>
      <c r="K25" s="25" t="s">
        <v>1</v>
      </c>
      <c r="L25" s="24">
        <v>8</v>
      </c>
      <c r="M25" s="25" t="s">
        <v>70</v>
      </c>
      <c r="N25" s="92">
        <v>6</v>
      </c>
      <c r="O25" s="90" t="s">
        <v>70</v>
      </c>
    </row>
    <row r="26" spans="2:15" ht="20.25" customHeight="1" x14ac:dyDescent="0.15">
      <c r="B26" s="91" t="s">
        <v>73</v>
      </c>
      <c r="C26" s="24">
        <v>5</v>
      </c>
      <c r="D26" s="24">
        <v>2</v>
      </c>
      <c r="E26" s="24">
        <v>4</v>
      </c>
      <c r="F26" s="24">
        <v>6</v>
      </c>
      <c r="G26" s="24">
        <v>0</v>
      </c>
      <c r="H26" s="24">
        <v>1</v>
      </c>
      <c r="I26" s="25" t="s">
        <v>70</v>
      </c>
      <c r="J26" s="24">
        <v>6</v>
      </c>
      <c r="K26" s="25" t="s">
        <v>1</v>
      </c>
      <c r="L26" s="24">
        <v>4</v>
      </c>
      <c r="M26" s="25" t="s">
        <v>1</v>
      </c>
      <c r="N26" s="90" t="s">
        <v>72</v>
      </c>
      <c r="O26" s="90" t="s">
        <v>1</v>
      </c>
    </row>
    <row r="27" spans="2:15" ht="20.25" customHeight="1" x14ac:dyDescent="0.15">
      <c r="B27" s="89" t="s">
        <v>71</v>
      </c>
      <c r="C27" s="86"/>
      <c r="D27" s="88"/>
      <c r="E27" s="86"/>
      <c r="F27" s="87"/>
      <c r="G27" s="86"/>
      <c r="H27" s="86"/>
      <c r="I27" s="86"/>
      <c r="J27" s="86">
        <v>57</v>
      </c>
      <c r="K27" s="86" t="s">
        <v>1</v>
      </c>
      <c r="L27" s="86">
        <v>35</v>
      </c>
      <c r="M27" s="86" t="s">
        <v>70</v>
      </c>
      <c r="N27" s="19">
        <v>29</v>
      </c>
      <c r="O27" s="19" t="s">
        <v>70</v>
      </c>
    </row>
    <row r="28" spans="2:15" ht="13.15" customHeight="1" x14ac:dyDescent="0.15">
      <c r="B28" s="63" t="s">
        <v>112</v>
      </c>
      <c r="C28" s="84"/>
      <c r="D28" s="84"/>
      <c r="E28" s="84"/>
      <c r="F28" s="84"/>
      <c r="G28" s="84"/>
      <c r="H28" s="85"/>
      <c r="I28" s="85"/>
      <c r="J28" s="85"/>
      <c r="K28" s="85"/>
      <c r="L28" s="84"/>
      <c r="M28" s="84"/>
      <c r="N28" s="83"/>
      <c r="O28" s="83"/>
    </row>
    <row r="29" spans="2:15" ht="13.5" customHeight="1" x14ac:dyDescent="0.15">
      <c r="B29" s="63" t="s">
        <v>69</v>
      </c>
      <c r="C29" s="84"/>
      <c r="D29" s="84"/>
      <c r="E29" s="84"/>
      <c r="F29" s="84"/>
      <c r="G29" s="84"/>
      <c r="H29" s="85"/>
      <c r="I29" s="85"/>
      <c r="J29" s="85"/>
      <c r="K29" s="85"/>
      <c r="L29" s="84"/>
      <c r="M29" s="84"/>
      <c r="N29" s="83"/>
      <c r="O29" s="83"/>
    </row>
    <row r="30" spans="2:15" ht="13.5" customHeight="1" x14ac:dyDescent="0.15">
      <c r="B30" s="63" t="s">
        <v>68</v>
      </c>
      <c r="C30" s="12"/>
      <c r="D30" s="12"/>
      <c r="E30" s="12"/>
      <c r="F30" s="12"/>
      <c r="G30" s="12"/>
      <c r="H30" s="82"/>
      <c r="I30" s="82"/>
      <c r="J30" s="82"/>
      <c r="K30" s="82"/>
      <c r="L30" s="12"/>
      <c r="M30" s="12"/>
    </row>
  </sheetData>
  <mergeCells count="7">
    <mergeCell ref="N3:O3"/>
    <mergeCell ref="J3:K3"/>
    <mergeCell ref="F3:G3"/>
    <mergeCell ref="B3:B5"/>
    <mergeCell ref="C3:E3"/>
    <mergeCell ref="H3:I3"/>
    <mergeCell ref="L3:M3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alignWithMargins="0">
    <oddFooter>&amp;C&amp;"ＭＳ Ｐ明朝,標準"&amp;A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47</vt:lpstr>
      <vt:lpstr>48</vt:lpstr>
      <vt:lpstr>49</vt:lpstr>
      <vt:lpstr>50</vt:lpstr>
      <vt:lpstr>51</vt:lpstr>
      <vt:lpstr>'47'!Print_Area</vt:lpstr>
      <vt:lpstr>'48'!Print_Area</vt:lpstr>
      <vt:lpstr>'49'!Print_Area</vt:lpstr>
      <vt:lpstr>'50'!Print_Area</vt:lpstr>
      <vt:lpstr>'51'!Print_Area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梁取 弘美</dc:creator>
  <cp:lastModifiedBy>梁取 弘美</cp:lastModifiedBy>
  <cp:lastPrinted>2026-03-04T02:42:51Z</cp:lastPrinted>
  <dcterms:created xsi:type="dcterms:W3CDTF">2025-06-10T05:36:58Z</dcterms:created>
  <dcterms:modified xsi:type="dcterms:W3CDTF">2026-03-16T01:21:22Z</dcterms:modified>
</cp:coreProperties>
</file>