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Q:\01企画経営課\統計担当\処理中メール\●統計やしお\HP・キャビネット用原稿\"/>
    </mc:Choice>
  </mc:AlternateContent>
  <xr:revisionPtr revIDLastSave="0" documentId="13_ncr:1_{CA38AA85-33D5-45F9-9320-BA08883C38CB}" xr6:coauthVersionLast="36" xr6:coauthVersionMax="36" xr10:uidLastSave="{00000000-0000-0000-0000-000000000000}"/>
  <bookViews>
    <workbookView xWindow="0" yWindow="0" windowWidth="20490" windowHeight="7770" xr2:uid="{00000000-000D-0000-FFFF-FFFF00000000}"/>
  </bookViews>
  <sheets>
    <sheet name="41" sheetId="133" r:id="rId1"/>
    <sheet name="42,43" sheetId="55" r:id="rId2"/>
    <sheet name="44" sheetId="56" r:id="rId3"/>
    <sheet name="45" sheetId="57" r:id="rId4"/>
  </sheets>
  <definedNames>
    <definedName name="_xlnm.Print_Area" localSheetId="0">'41'!$A$1:$O$57</definedName>
    <definedName name="_xlnm.Print_Area" localSheetId="1">'42,43'!$B$1:$V$37</definedName>
    <definedName name="_xlnm.Print_Area" localSheetId="2">'44'!$B$1:$F$53</definedName>
    <definedName name="_xlnm.Print_Area" localSheetId="3">'45'!$B$1:$I$52</definedName>
    <definedName name="Z_499EFEED_8286_4845_A121_435A7A306641_.wvu.Cols" localSheetId="3" hidden="1">'45'!$A:$A</definedName>
    <definedName name="Z_499EFEED_8286_4845_A121_435A7A306641_.wvu.PrintArea" localSheetId="1" hidden="1">'42,43'!$B$1:$V$38</definedName>
    <definedName name="Z_499EFEED_8286_4845_A121_435A7A306641_.wvu.PrintArea" localSheetId="2" hidden="1">'44'!$B$1:$F$53</definedName>
    <definedName name="Z_499EFEED_8286_4845_A121_435A7A306641_.wvu.PrintArea" localSheetId="3" hidden="1">'45'!$B$1:$I$52</definedName>
    <definedName name="Z_CD237F93_D507_46A3_BD78_34D8B99092D1_.wvu.Cols" localSheetId="3" hidden="1">'45'!$A:$A</definedName>
    <definedName name="Z_CD237F93_D507_46A3_BD78_34D8B99092D1_.wvu.PrintArea" localSheetId="1" hidden="1">'42,43'!$B$1:$V$38</definedName>
    <definedName name="Z_CD237F93_D507_46A3_BD78_34D8B99092D1_.wvu.PrintArea" localSheetId="2" hidden="1">'44'!$B$1:$F$53</definedName>
    <definedName name="Z_CD237F93_D507_46A3_BD78_34D8B99092D1_.wvu.PrintArea" localSheetId="3" hidden="1">'45'!$B$1:$I$52</definedName>
    <definedName name="Z_E2CC9FC4_0BC0_436E_ADCD_359C2FAFDB29_.wvu.Cols" localSheetId="3" hidden="1">'45'!$A:$A</definedName>
    <definedName name="Z_E2CC9FC4_0BC0_436E_ADCD_359C2FAFDB29_.wvu.PrintArea" localSheetId="1" hidden="1">'42,43'!$B$1:$V$38</definedName>
    <definedName name="Z_E2CC9FC4_0BC0_436E_ADCD_359C2FAFDB29_.wvu.PrintArea" localSheetId="2" hidden="1">'44'!$B$1:$F$53</definedName>
    <definedName name="Z_E2CC9FC4_0BC0_436E_ADCD_359C2FAFDB29_.wvu.PrintArea" localSheetId="3" hidden="1">'45'!$B$1:$I$52</definedName>
    <definedName name="Z_E6102C81_66EB_431A_8D8E_4AF70093C129_.wvu.Cols" localSheetId="3" hidden="1">'45'!$A:$A</definedName>
    <definedName name="Z_E6102C81_66EB_431A_8D8E_4AF70093C129_.wvu.PrintArea" localSheetId="1" hidden="1">'42,43'!$B$1:$V$38</definedName>
    <definedName name="Z_E6102C81_66EB_431A_8D8E_4AF70093C129_.wvu.PrintArea" localSheetId="2" hidden="1">'44'!$B$1:$F$53</definedName>
    <definedName name="Z_E6102C81_66EB_431A_8D8E_4AF70093C129_.wvu.PrintArea" localSheetId="3" hidden="1">'45'!$B$1:$I$52</definedName>
  </definedNames>
  <calcPr calcId="191029"/>
  <customWorkbookViews>
    <customWorkbookView name="八潮市役所 - 個人用ビュー" guid="{CD237F93-D507-46A3-BD78-34D8B99092D1}" mergeInterval="0" personalView="1" maximized="1" xWindow="-8" yWindow="-8" windowWidth="1616" windowHeight="876" tabRatio="875" activeSheetId="115"/>
    <customWorkbookView name="仲村 孝則 - 個人用ビュー" guid="{E6102C81-66EB-431A-8D8E-4AF70093C129}" mergeInterval="0" personalView="1" maximized="1" xWindow="-8" yWindow="-8" windowWidth="1382" windowHeight="744" tabRatio="875" activeSheetId="2"/>
    <customWorkbookView name="八潮市役所 - 個人用ビュー (2)" guid="{499EFEED-8286-4845-A121-435A7A306641}" mergeInterval="0" personalView="1" maximized="1" xWindow="-8" yWindow="-8" windowWidth="1616" windowHeight="876" tabRatio="875" activeSheetId="69"/>
    <customWorkbookView name="Administrator - 個人用ビュー" guid="{E2CC9FC4-0BC0-436E-ADCD-359C2FAFDB29}" mergeInterval="0" personalView="1" maximized="1" xWindow="-8" yWindow="-8" windowWidth="1616" windowHeight="876" tabRatio="875" activeSheetId="2" showComments="commIndAndComment"/>
  </customWorkbookViews>
</workbook>
</file>

<file path=xl/calcChain.xml><?xml version="1.0" encoding="utf-8"?>
<calcChain xmlns="http://schemas.openxmlformats.org/spreadsheetml/2006/main">
  <c r="T10" i="133" l="1"/>
  <c r="T8" i="133"/>
  <c r="T9" i="133"/>
  <c r="H6" i="55" l="1"/>
</calcChain>
</file>

<file path=xl/sharedStrings.xml><?xml version="1.0" encoding="utf-8"?>
<sst xmlns="http://schemas.openxmlformats.org/spreadsheetml/2006/main" count="217" uniqueCount="180">
  <si>
    <t>-</t>
    <phoneticPr fontId="11"/>
  </si>
  <si>
    <t>計</t>
  </si>
  <si>
    <t>年</t>
  </si>
  <si>
    <t>-</t>
  </si>
  <si>
    <t>事業所数</t>
  </si>
  <si>
    <t>－</t>
  </si>
  <si>
    <t>業　  　　種</t>
  </si>
  <si>
    <t>年間商品販売額</t>
  </si>
  <si>
    <t>従業者数(人)</t>
  </si>
  <si>
    <t>合　　        計</t>
  </si>
  <si>
    <t>卸売業</t>
  </si>
  <si>
    <t>小売業</t>
  </si>
  <si>
    <t>　</t>
  </si>
  <si>
    <t>市　名</t>
  </si>
  <si>
    <t>平成24年</t>
    <rPh sb="0" eb="2">
      <t>ヘイセイ</t>
    </rPh>
    <rPh sb="4" eb="5">
      <t>ネン</t>
    </rPh>
    <phoneticPr fontId="11"/>
  </si>
  <si>
    <t>（百万円）</t>
    <rPh sb="1" eb="2">
      <t>ヒャク</t>
    </rPh>
    <rPh sb="2" eb="3">
      <t>マン</t>
    </rPh>
    <phoneticPr fontId="11"/>
  </si>
  <si>
    <t>機械器具小売業</t>
    <rPh sb="0" eb="2">
      <t>キカイ</t>
    </rPh>
    <rPh sb="2" eb="4">
      <t>キグ</t>
    </rPh>
    <rPh sb="4" eb="7">
      <t>コウリギョウ</t>
    </rPh>
    <phoneticPr fontId="11"/>
  </si>
  <si>
    <t>無店舗小売業</t>
    <rPh sb="0" eb="3">
      <t>ムテンポ</t>
    </rPh>
    <rPh sb="3" eb="6">
      <t>コウリギョウ</t>
    </rPh>
    <phoneticPr fontId="11"/>
  </si>
  <si>
    <t>　</t>
    <phoneticPr fontId="11"/>
  </si>
  <si>
    <t>事業所数</t>
    <rPh sb="0" eb="3">
      <t>ジギョウショ</t>
    </rPh>
    <rPh sb="3" eb="4">
      <t>スウ</t>
    </rPh>
    <phoneticPr fontId="11"/>
  </si>
  <si>
    <t>28年</t>
    <rPh sb="2" eb="3">
      <t>ネン</t>
    </rPh>
    <phoneticPr fontId="11"/>
  </si>
  <si>
    <t>26年</t>
    <rPh sb="2" eb="3">
      <t>ネン</t>
    </rPh>
    <phoneticPr fontId="11"/>
  </si>
  <si>
    <t>x</t>
  </si>
  <si>
    <t>資料：企画経営課（平成28年経済センサス‐活動調査（6月1日現在））</t>
    <rPh sb="9" eb="11">
      <t>ヘイセイ</t>
    </rPh>
    <rPh sb="13" eb="14">
      <t>ネン</t>
    </rPh>
    <rPh sb="14" eb="16">
      <t>ケイザイ</t>
    </rPh>
    <rPh sb="21" eb="23">
      <t>カツドウ</t>
    </rPh>
    <rPh sb="23" eb="25">
      <t>チョウサ</t>
    </rPh>
    <rPh sb="30" eb="32">
      <t>ゲンザイ</t>
    </rPh>
    <phoneticPr fontId="11"/>
  </si>
  <si>
    <t>注） 平成21年経済センサス‐基礎調査（7月1日現在）、平成24年経済センサス‐活動調査（2月1日現在）、</t>
    <rPh sb="3" eb="5">
      <t>ヘイセイ</t>
    </rPh>
    <rPh sb="7" eb="8">
      <t>ネン</t>
    </rPh>
    <rPh sb="8" eb="10">
      <t>ケイザイ</t>
    </rPh>
    <rPh sb="15" eb="17">
      <t>キソ</t>
    </rPh>
    <rPh sb="17" eb="19">
      <t>チョウサ</t>
    </rPh>
    <rPh sb="21" eb="22">
      <t>ガツ</t>
    </rPh>
    <rPh sb="23" eb="24">
      <t>ニチ</t>
    </rPh>
    <rPh sb="24" eb="26">
      <t>ゲンザイ</t>
    </rPh>
    <rPh sb="28" eb="30">
      <t>ヘイセイ</t>
    </rPh>
    <rPh sb="32" eb="33">
      <t>ネン</t>
    </rPh>
    <rPh sb="33" eb="35">
      <t>ケイザイ</t>
    </rPh>
    <rPh sb="40" eb="42">
      <t>カツドウ</t>
    </rPh>
    <rPh sb="42" eb="44">
      <t>チョウサ</t>
    </rPh>
    <rPh sb="46" eb="47">
      <t>ガツ</t>
    </rPh>
    <rPh sb="48" eb="49">
      <t>ニチ</t>
    </rPh>
    <rPh sb="49" eb="51">
      <t>ゲンザイ</t>
    </rPh>
    <phoneticPr fontId="11"/>
  </si>
  <si>
    <t>資料：企画経営課（経済センサス）</t>
    <rPh sb="9" eb="11">
      <t>ケイザイ</t>
    </rPh>
    <phoneticPr fontId="11"/>
  </si>
  <si>
    <t>平成21年</t>
    <rPh sb="0" eb="2">
      <t>ヘイセイ</t>
    </rPh>
    <rPh sb="4" eb="5">
      <t>ネン</t>
    </rPh>
    <phoneticPr fontId="11"/>
  </si>
  <si>
    <t>平成24年</t>
    <rPh sb="0" eb="2">
      <t>ヘイセイ</t>
    </rPh>
    <rPh sb="4" eb="5">
      <t>ネン</t>
    </rPh>
    <phoneticPr fontId="11"/>
  </si>
  <si>
    <t>平成26年</t>
    <rPh sb="0" eb="2">
      <t>ヘイセイ</t>
    </rPh>
    <rPh sb="4" eb="5">
      <t>ネン</t>
    </rPh>
    <phoneticPr fontId="11"/>
  </si>
  <si>
    <t>平成28年</t>
    <rPh sb="0" eb="2">
      <t>ヘイセイ</t>
    </rPh>
    <rPh sb="4" eb="5">
      <t>ネン</t>
    </rPh>
    <phoneticPr fontId="11"/>
  </si>
  <si>
    <t>平成24年</t>
    <phoneticPr fontId="11"/>
  </si>
  <si>
    <t>平成28年</t>
    <phoneticPr fontId="11"/>
  </si>
  <si>
    <t>注)1 平成24年は、平成24年経済センサス-活動調査（2月1日現在）「卸売業・小売業に関する集計」から引用。</t>
    <phoneticPr fontId="11"/>
  </si>
  <si>
    <t>事業所数</t>
    <rPh sb="0" eb="3">
      <t>ジギョウショ</t>
    </rPh>
    <rPh sb="3" eb="4">
      <t>スウ</t>
    </rPh>
    <phoneticPr fontId="11"/>
  </si>
  <si>
    <t>従業者数</t>
    <rPh sb="0" eb="1">
      <t>ジュウ</t>
    </rPh>
    <rPh sb="1" eb="4">
      <t>ギョウシャスウ</t>
    </rPh>
    <phoneticPr fontId="11"/>
  </si>
  <si>
    <t xml:space="preserve">   2 従業者とは「個人業主」、「無給家族従業者」、「有給役員」、「常用雇用者」の計で、臨時雇用者は除く。</t>
    <rPh sb="45" eb="47">
      <t>リンジ</t>
    </rPh>
    <rPh sb="47" eb="50">
      <t>コヨウシャ</t>
    </rPh>
    <rPh sb="51" eb="52">
      <t>ノゾ</t>
    </rPh>
    <phoneticPr fontId="11"/>
  </si>
  <si>
    <t>１～４人</t>
    <rPh sb="3" eb="4">
      <t>ニン</t>
    </rPh>
    <phoneticPr fontId="11"/>
  </si>
  <si>
    <t>５～９人</t>
    <rPh sb="3" eb="4">
      <t>ニン</t>
    </rPh>
    <phoneticPr fontId="11"/>
  </si>
  <si>
    <t>10～19人</t>
    <rPh sb="5" eb="6">
      <t>ニン</t>
    </rPh>
    <phoneticPr fontId="11"/>
  </si>
  <si>
    <t>20～29人</t>
    <rPh sb="5" eb="6">
      <t>ニン</t>
    </rPh>
    <phoneticPr fontId="11"/>
  </si>
  <si>
    <t>30～49人</t>
    <rPh sb="5" eb="6">
      <t>ニン</t>
    </rPh>
    <phoneticPr fontId="11"/>
  </si>
  <si>
    <t>50～99人</t>
    <rPh sb="5" eb="6">
      <t>ニン</t>
    </rPh>
    <phoneticPr fontId="11"/>
  </si>
  <si>
    <t>100人以上</t>
    <rPh sb="3" eb="4">
      <t>ニン</t>
    </rPh>
    <rPh sb="4" eb="6">
      <t>イジョウ</t>
    </rPh>
    <phoneticPr fontId="11"/>
  </si>
  <si>
    <t>出向・派遣従業者のみ</t>
    <rPh sb="0" eb="2">
      <t>シュッコウ</t>
    </rPh>
    <rPh sb="3" eb="5">
      <t>ハケン</t>
    </rPh>
    <rPh sb="5" eb="8">
      <t>ジュウギョウシャ</t>
    </rPh>
    <phoneticPr fontId="11"/>
  </si>
  <si>
    <t>合　計</t>
    <rPh sb="0" eb="1">
      <t>ゴウ</t>
    </rPh>
    <rPh sb="2" eb="3">
      <t>ケイ</t>
    </rPh>
    <phoneticPr fontId="11"/>
  </si>
  <si>
    <t>注）1 平成21年経済センサス‐基礎調査（7月1日現在）、平成24年経済センサス‐活動調査（2月1日現在）、</t>
    <phoneticPr fontId="11"/>
  </si>
  <si>
    <t>　 　 平成26年経済センサス‐基礎調査（7月1日現在）、平成28年経済センサス‐活動調査（6月1日現在）から引用。</t>
    <rPh sb="29" eb="31">
      <t>ヘイセイ</t>
    </rPh>
    <rPh sb="33" eb="34">
      <t>ネン</t>
    </rPh>
    <rPh sb="34" eb="36">
      <t>ケイザイ</t>
    </rPh>
    <rPh sb="41" eb="43">
      <t>カツドウ</t>
    </rPh>
    <rPh sb="43" eb="45">
      <t>チョウサ</t>
    </rPh>
    <rPh sb="47" eb="48">
      <t>ガツ</t>
    </rPh>
    <rPh sb="49" eb="50">
      <t>ニチ</t>
    </rPh>
    <rPh sb="50" eb="52">
      <t>ゲンザイ</t>
    </rPh>
    <rPh sb="55" eb="57">
      <t>インヨウ</t>
    </rPh>
    <phoneticPr fontId="11"/>
  </si>
  <si>
    <t xml:space="preserve">　　  </t>
    <phoneticPr fontId="11"/>
  </si>
  <si>
    <t>　　2 従業者とは「個人業主」、「無給家族従業者」、「有給役員」、「常用雇用者」の計で、臨時雇用者は除く。</t>
    <phoneticPr fontId="11"/>
  </si>
  <si>
    <t>中央一丁目</t>
  </si>
  <si>
    <t>中央二丁目</t>
  </si>
  <si>
    <t>中央三丁目</t>
  </si>
  <si>
    <t>中央四丁目</t>
  </si>
  <si>
    <t>八潮一丁目</t>
  </si>
  <si>
    <t>八潮二丁目</t>
  </si>
  <si>
    <t>八潮三丁目</t>
  </si>
  <si>
    <t>八潮四丁目</t>
  </si>
  <si>
    <t>八潮五丁目</t>
  </si>
  <si>
    <t>八潮六丁目</t>
  </si>
  <si>
    <t>八潮七丁目</t>
  </si>
  <si>
    <t>八潮八丁目</t>
  </si>
  <si>
    <t>緑町一丁目</t>
  </si>
  <si>
    <t>緑町二丁目</t>
  </si>
  <si>
    <t>緑町三丁目</t>
  </si>
  <si>
    <t>緑町四丁目</t>
  </si>
  <si>
    <t>緑町五丁目</t>
  </si>
  <si>
    <t>大瀬一丁目</t>
  </si>
  <si>
    <t>大瀬二丁目</t>
  </si>
  <si>
    <t>大瀬三丁目</t>
  </si>
  <si>
    <t>大瀬四丁目</t>
  </si>
  <si>
    <t>大瀬五丁目</t>
  </si>
  <si>
    <t>大瀬六丁目</t>
  </si>
  <si>
    <t>茜町一丁目</t>
  </si>
  <si>
    <t>大字八條</t>
  </si>
  <si>
    <t>大字小作田</t>
  </si>
  <si>
    <t>大字松之木</t>
  </si>
  <si>
    <t>大字伊草</t>
  </si>
  <si>
    <t>大字新町</t>
  </si>
  <si>
    <t>大字二丁目</t>
  </si>
  <si>
    <t>大字木曽根</t>
  </si>
  <si>
    <t>大字南川崎</t>
  </si>
  <si>
    <t>大字伊勢野</t>
  </si>
  <si>
    <t>大字大瀬</t>
  </si>
  <si>
    <t>大字古新田</t>
  </si>
  <si>
    <t>大字垳</t>
  </si>
  <si>
    <t>大字上馬場</t>
  </si>
  <si>
    <t>大字中馬場</t>
  </si>
  <si>
    <t>大字大原</t>
  </si>
  <si>
    <t>大字大曽根</t>
  </si>
  <si>
    <t>大字浮塚</t>
  </si>
  <si>
    <t>大字西袋</t>
  </si>
  <si>
    <t>大字柳之宮</t>
  </si>
  <si>
    <t>大字南後谷</t>
  </si>
  <si>
    <t>平成21年</t>
    <phoneticPr fontId="11"/>
  </si>
  <si>
    <t>24年</t>
    <rPh sb="1" eb="2">
      <t>ネン</t>
    </rPh>
    <phoneticPr fontId="11"/>
  </si>
  <si>
    <t>26年</t>
    <rPh sb="1" eb="2">
      <t>ネン</t>
    </rPh>
    <phoneticPr fontId="11"/>
  </si>
  <si>
    <t>28年</t>
    <rPh sb="1" eb="2">
      <t>ネン</t>
    </rPh>
    <phoneticPr fontId="11"/>
  </si>
  <si>
    <t>　　卸　売　業</t>
    <phoneticPr fontId="11"/>
  </si>
  <si>
    <t>　　小　売　業</t>
    <phoneticPr fontId="11"/>
  </si>
  <si>
    <t>　　　　各種商品小売業</t>
    <phoneticPr fontId="11"/>
  </si>
  <si>
    <t>　　　　織物･衣服･身の回り品小売業</t>
    <phoneticPr fontId="11"/>
  </si>
  <si>
    <t>　　　　飲食料品小売業</t>
    <phoneticPr fontId="11"/>
  </si>
  <si>
    <t>　　　　機械器具小売業</t>
    <rPh sb="4" eb="6">
      <t>キカイ</t>
    </rPh>
    <rPh sb="6" eb="8">
      <t>キグ</t>
    </rPh>
    <rPh sb="8" eb="11">
      <t>コウリギョウ</t>
    </rPh>
    <phoneticPr fontId="11"/>
  </si>
  <si>
    <t>　　　　その他の小売業</t>
    <phoneticPr fontId="11"/>
  </si>
  <si>
    <t>　　　　無店舗小売業</t>
    <rPh sb="4" eb="7">
      <t>ムテンポ</t>
    </rPh>
    <rPh sb="7" eb="10">
      <t>コウリギョウ</t>
    </rPh>
    <phoneticPr fontId="11"/>
  </si>
  <si>
    <t>大字鶴ケ曽根</t>
  </si>
  <si>
    <t>町　　名</t>
    <rPh sb="0" eb="1">
      <t>マチ</t>
    </rPh>
    <rPh sb="3" eb="4">
      <t>ナ</t>
    </rPh>
    <phoneticPr fontId="11"/>
  </si>
  <si>
    <t>６　商　　業</t>
    <rPh sb="2" eb="3">
      <t>ショウ</t>
    </rPh>
    <rPh sb="5" eb="6">
      <t>ギョウ</t>
    </rPh>
    <phoneticPr fontId="11"/>
  </si>
  <si>
    <t>　　白　岡　市</t>
    <rPh sb="2" eb="3">
      <t>シロ</t>
    </rPh>
    <rPh sb="4" eb="5">
      <t>オカ</t>
    </rPh>
    <rPh sb="6" eb="7">
      <t>シ</t>
    </rPh>
    <phoneticPr fontId="11"/>
  </si>
  <si>
    <t>従業者数（人）</t>
    <phoneticPr fontId="11"/>
  </si>
  <si>
    <t>（百万円）</t>
    <phoneticPr fontId="11"/>
  </si>
  <si>
    <t>年間商品販売額(億円)</t>
    <rPh sb="8" eb="10">
      <t>オクエン</t>
    </rPh>
    <phoneticPr fontId="11"/>
  </si>
  <si>
    <t>各種商品小売業</t>
    <phoneticPr fontId="11"/>
  </si>
  <si>
    <t>織物･衣服･身の回り品小売業</t>
    <phoneticPr fontId="11"/>
  </si>
  <si>
    <t>飲食料品小売業</t>
    <phoneticPr fontId="11"/>
  </si>
  <si>
    <t>その他の小売業</t>
    <phoneticPr fontId="11"/>
  </si>
  <si>
    <t>平成28年</t>
    <rPh sb="0" eb="2">
      <t>ヘイセイ</t>
    </rPh>
    <rPh sb="4" eb="5">
      <t>ネン</t>
    </rPh>
    <phoneticPr fontId="11"/>
  </si>
  <si>
    <t>合計</t>
    <rPh sb="0" eb="2">
      <t>ゴウケイ</t>
    </rPh>
    <phoneticPr fontId="11"/>
  </si>
  <si>
    <t>県　　　計</t>
    <phoneticPr fontId="11"/>
  </si>
  <si>
    <t>　　さいたま市</t>
    <phoneticPr fontId="11"/>
  </si>
  <si>
    <t>　　川　越　市</t>
    <phoneticPr fontId="11"/>
  </si>
  <si>
    <t>　　熊　谷　市</t>
    <phoneticPr fontId="11"/>
  </si>
  <si>
    <t>　　川　口　市</t>
    <phoneticPr fontId="11"/>
  </si>
  <si>
    <t>　　行　田　市</t>
    <phoneticPr fontId="11"/>
  </si>
  <si>
    <t>　　秩　父　市</t>
    <phoneticPr fontId="11"/>
  </si>
  <si>
    <t>　　所　沢　市</t>
    <phoneticPr fontId="11"/>
  </si>
  <si>
    <t>　　飯　能　市</t>
    <phoneticPr fontId="11"/>
  </si>
  <si>
    <t>　　加　須　市</t>
    <phoneticPr fontId="11"/>
  </si>
  <si>
    <t>　　本　庄　市</t>
    <phoneticPr fontId="11"/>
  </si>
  <si>
    <t>　　東 松 山 市</t>
    <phoneticPr fontId="11"/>
  </si>
  <si>
    <t>　　春 日 部 市</t>
    <phoneticPr fontId="11"/>
  </si>
  <si>
    <t>　　狭　山　市</t>
    <phoneticPr fontId="11"/>
  </si>
  <si>
    <t>　　羽　生　市</t>
    <phoneticPr fontId="11"/>
  </si>
  <si>
    <t>　　鴻　巣　市</t>
    <phoneticPr fontId="11"/>
  </si>
  <si>
    <t>　　深　谷　市</t>
    <phoneticPr fontId="11"/>
  </si>
  <si>
    <t>　　上　尾　市</t>
    <phoneticPr fontId="11"/>
  </si>
  <si>
    <t>　　草　加　市</t>
    <phoneticPr fontId="11"/>
  </si>
  <si>
    <t>　　越　谷　市</t>
    <phoneticPr fontId="11"/>
  </si>
  <si>
    <t>　　蕨　　　市</t>
    <phoneticPr fontId="11"/>
  </si>
  <si>
    <t>　　戸　田　市</t>
    <phoneticPr fontId="11"/>
  </si>
  <si>
    <t>　　入　間　市</t>
    <phoneticPr fontId="11"/>
  </si>
  <si>
    <t>　　朝　霞　市</t>
    <phoneticPr fontId="11"/>
  </si>
  <si>
    <t>　　志　木　市</t>
    <phoneticPr fontId="11"/>
  </si>
  <si>
    <t>　　和　光　市</t>
    <phoneticPr fontId="11"/>
  </si>
  <si>
    <t>　　新　座　市</t>
    <phoneticPr fontId="11"/>
  </si>
  <si>
    <t>　　桶　川　市</t>
    <phoneticPr fontId="11"/>
  </si>
  <si>
    <t>　　久　喜　市</t>
    <phoneticPr fontId="11"/>
  </si>
  <si>
    <t>　　北　本　市</t>
    <phoneticPr fontId="11"/>
  </si>
  <si>
    <t>　　八　潮　市</t>
    <phoneticPr fontId="11"/>
  </si>
  <si>
    <t>　　富 士 見 市</t>
    <phoneticPr fontId="11"/>
  </si>
  <si>
    <t>　　三　郷　市</t>
    <phoneticPr fontId="11"/>
  </si>
  <si>
    <t>　　蓮　田　市</t>
    <phoneticPr fontId="11"/>
  </si>
  <si>
    <t>　　坂　戸　市</t>
    <phoneticPr fontId="11"/>
  </si>
  <si>
    <t>　　幸　手　市</t>
    <phoneticPr fontId="11"/>
  </si>
  <si>
    <t>　　鶴 ヶ 島 市</t>
    <phoneticPr fontId="11"/>
  </si>
  <si>
    <t>　　日　高　市</t>
    <phoneticPr fontId="11"/>
  </si>
  <si>
    <t>　　吉　川　市</t>
    <phoneticPr fontId="11"/>
  </si>
  <si>
    <t>　　ふじみ野市</t>
    <phoneticPr fontId="11"/>
  </si>
  <si>
    <t>卸売業</t>
    <rPh sb="0" eb="3">
      <t>オロシウリギョウ</t>
    </rPh>
    <phoneticPr fontId="11"/>
  </si>
  <si>
    <t>　市　　　計</t>
    <phoneticPr fontId="11"/>
  </si>
  <si>
    <t>　郡　部　計</t>
    <rPh sb="1" eb="2">
      <t>グン</t>
    </rPh>
    <rPh sb="3" eb="4">
      <t>ブ</t>
    </rPh>
    <rPh sb="5" eb="6">
      <t>ケイ</t>
    </rPh>
    <phoneticPr fontId="11"/>
  </si>
  <si>
    <t>６－３　町名別商業事業所数（卸売業及び小売業）</t>
    <phoneticPr fontId="11"/>
  </si>
  <si>
    <t>６－４　県内各市の商業事業所数・従業者数・年間商品販売額</t>
    <phoneticPr fontId="11"/>
  </si>
  <si>
    <t>目次</t>
    <rPh sb="0" eb="2">
      <t>モクジ</t>
    </rPh>
    <phoneticPr fontId="11"/>
  </si>
  <si>
    <r>
      <t>資料：企画経営課</t>
    </r>
    <r>
      <rPr>
        <sz val="9"/>
        <rFont val="ＭＳ Ｐ明朝"/>
        <family val="1"/>
        <charset val="128"/>
      </rPr>
      <t>（経済センサス）</t>
    </r>
    <rPh sb="9" eb="11">
      <t>ケイザイ</t>
    </rPh>
    <phoneticPr fontId="11"/>
  </si>
  <si>
    <t>平成26年</t>
    <phoneticPr fontId="11"/>
  </si>
  <si>
    <t>年間商品販売額
（百万円）</t>
    <rPh sb="9" eb="10">
      <t>ヒャク</t>
    </rPh>
    <phoneticPr fontId="11"/>
  </si>
  <si>
    <t>従業者数
（人）</t>
    <phoneticPr fontId="11"/>
  </si>
  <si>
    <t>総　　　　数</t>
    <rPh sb="0" eb="1">
      <t>ソウ</t>
    </rPh>
    <rPh sb="5" eb="6">
      <t>カズ</t>
    </rPh>
    <phoneticPr fontId="11"/>
  </si>
  <si>
    <t xml:space="preserve"> 　　 平成26年は、平成26年経済センサス-基礎調査（7月1日現在）と同時実施の商業統計調査の結果から引用。</t>
    <rPh sb="4" eb="6">
      <t>ヘイセイ</t>
    </rPh>
    <rPh sb="8" eb="9">
      <t>ネン</t>
    </rPh>
    <rPh sb="11" eb="13">
      <t>ヘイセイ</t>
    </rPh>
    <rPh sb="15" eb="16">
      <t>ネン</t>
    </rPh>
    <rPh sb="16" eb="18">
      <t>ケイザイ</t>
    </rPh>
    <rPh sb="23" eb="25">
      <t>キソ</t>
    </rPh>
    <rPh sb="25" eb="27">
      <t>チョウサ</t>
    </rPh>
    <rPh sb="29" eb="30">
      <t>ガツ</t>
    </rPh>
    <rPh sb="31" eb="32">
      <t>ニチ</t>
    </rPh>
    <rPh sb="32" eb="34">
      <t>ゲンザイ</t>
    </rPh>
    <rPh sb="36" eb="38">
      <t>ドウジ</t>
    </rPh>
    <rPh sb="38" eb="40">
      <t>ジッシ</t>
    </rPh>
    <rPh sb="41" eb="43">
      <t>ショウギョウ</t>
    </rPh>
    <rPh sb="43" eb="45">
      <t>トウケイ</t>
    </rPh>
    <rPh sb="45" eb="47">
      <t>チョウサ</t>
    </rPh>
    <rPh sb="48" eb="50">
      <t>ケッカ</t>
    </rPh>
    <rPh sb="52" eb="54">
      <t>インヨウ</t>
    </rPh>
    <phoneticPr fontId="11"/>
  </si>
  <si>
    <t xml:space="preserve"> 　 　平成28年は、平成28年経済センサス-活動調査（6月1日現在）「卸売業・小売業に関する集計」から引用。</t>
    <rPh sb="4" eb="6">
      <t>ヘイセイ</t>
    </rPh>
    <rPh sb="8" eb="9">
      <t>ネン</t>
    </rPh>
    <rPh sb="11" eb="13">
      <t>ヘイセイ</t>
    </rPh>
    <rPh sb="15" eb="16">
      <t>ネン</t>
    </rPh>
    <rPh sb="16" eb="18">
      <t>ケイザイ</t>
    </rPh>
    <rPh sb="23" eb="25">
      <t>カツドウ</t>
    </rPh>
    <rPh sb="25" eb="27">
      <t>チョウサ</t>
    </rPh>
    <rPh sb="29" eb="30">
      <t>ガツ</t>
    </rPh>
    <rPh sb="31" eb="32">
      <t>ニチ</t>
    </rPh>
    <rPh sb="32" eb="34">
      <t>ゲンザイ</t>
    </rPh>
    <phoneticPr fontId="11"/>
  </si>
  <si>
    <t xml:space="preserve">      ※2019年経済センサス－基礎調査は、調査方法の変更により、事業所の活動状態に関する集計及び新規把握</t>
    <rPh sb="11" eb="12">
      <t>ネン</t>
    </rPh>
    <rPh sb="12" eb="14">
      <t>ケイザイ</t>
    </rPh>
    <rPh sb="19" eb="23">
      <t>キソチョウサ</t>
    </rPh>
    <rPh sb="25" eb="29">
      <t>チョウサホウホウ</t>
    </rPh>
    <rPh sb="30" eb="32">
      <t>ヘンコウ</t>
    </rPh>
    <rPh sb="36" eb="39">
      <t>ジギョウショ</t>
    </rPh>
    <rPh sb="40" eb="44">
      <t>カツドウジョウタイ</t>
    </rPh>
    <rPh sb="45" eb="46">
      <t>カン</t>
    </rPh>
    <rPh sb="48" eb="50">
      <t>シュウケイ</t>
    </rPh>
    <rPh sb="50" eb="51">
      <t>オヨ</t>
    </rPh>
    <rPh sb="52" eb="54">
      <t>シンキ</t>
    </rPh>
    <rPh sb="54" eb="56">
      <t>ハアク</t>
    </rPh>
    <phoneticPr fontId="11"/>
  </si>
  <si>
    <t xml:space="preserve">       　事業所・企業等に関する集計のみのため掲載していない。（40~43頁も同じ）</t>
    <rPh sb="40" eb="41">
      <t>ページ</t>
    </rPh>
    <rPh sb="42" eb="43">
      <t>オナ</t>
    </rPh>
    <phoneticPr fontId="11"/>
  </si>
  <si>
    <t>６－２　従業者規模(８区分）別商業事業所数及び従業者数（卸売業及び小売業）</t>
    <rPh sb="11" eb="13">
      <t>クブン</t>
    </rPh>
    <phoneticPr fontId="11"/>
  </si>
  <si>
    <t xml:space="preserve">   3 管理、補助的経済活動のみを行う事業所、産業細分類の格付に必要な事項の数値が得られない事業所は含まれない。</t>
    <phoneticPr fontId="11"/>
  </si>
  <si>
    <t>－</t>
    <phoneticPr fontId="11"/>
  </si>
  <si>
    <t>　　 平成26年経済センサス‐基礎調査（7月1日現在）、平成28年経済センサス‐活動調査（6月1日現在）から引用。</t>
    <rPh sb="28" eb="30">
      <t>ヘイセイ</t>
    </rPh>
    <rPh sb="32" eb="33">
      <t>ネン</t>
    </rPh>
    <rPh sb="33" eb="35">
      <t>ケイザイ</t>
    </rPh>
    <rPh sb="40" eb="42">
      <t>カツドウ</t>
    </rPh>
    <rPh sb="42" eb="44">
      <t>チョウサ</t>
    </rPh>
    <rPh sb="46" eb="47">
      <t>ガツ</t>
    </rPh>
    <rPh sb="48" eb="49">
      <t>ニチ</t>
    </rPh>
    <rPh sb="49" eb="51">
      <t>ゲンザイ</t>
    </rPh>
    <phoneticPr fontId="11"/>
  </si>
  <si>
    <t xml:space="preserve">    2 従業者とは「個人業主」、「無給家族従業者」、「有給役員」、「常用雇用者」の計で、臨時雇用者は除く。</t>
    <phoneticPr fontId="11"/>
  </si>
  <si>
    <t>注）1 管理、補助的経済活動のみを行う事業所、産業細分類の格付に必要な事項の数値が得られない事業所は含まれない。</t>
    <rPh sb="4" eb="6">
      <t>カンリ</t>
    </rPh>
    <rPh sb="7" eb="10">
      <t>ホジョテキ</t>
    </rPh>
    <rPh sb="10" eb="12">
      <t>ケイザイ</t>
    </rPh>
    <rPh sb="12" eb="14">
      <t>カツドウ</t>
    </rPh>
    <rPh sb="17" eb="18">
      <t>オコナ</t>
    </rPh>
    <rPh sb="19" eb="22">
      <t>ジギョウショ</t>
    </rPh>
    <rPh sb="23" eb="25">
      <t>サンギョウ</t>
    </rPh>
    <rPh sb="25" eb="28">
      <t>サイブンルイ</t>
    </rPh>
    <rPh sb="29" eb="31">
      <t>カクヅケ</t>
    </rPh>
    <rPh sb="32" eb="34">
      <t>ヒツヨウ</t>
    </rPh>
    <rPh sb="35" eb="37">
      <t>ジコウ</t>
    </rPh>
    <rPh sb="38" eb="40">
      <t>スウチ</t>
    </rPh>
    <rPh sb="41" eb="42">
      <t>エ</t>
    </rPh>
    <rPh sb="46" eb="48">
      <t>ジギョウ</t>
    </rPh>
    <phoneticPr fontId="11"/>
  </si>
  <si>
    <t>６－１　産業（中分類）別商業事業所数・従業者数・年間商品販売額（卸売業及び小売業）</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</si>
</sst>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quot;△ &quot;#,##0"/>
    <numFmt numFmtId="177" formatCode="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0"/>
      <name val="ＭＳ 明朝"/>
      <family val="1"/>
      <charset val="128"/>
    </font>
    <font>
      <u/>
      <sz val="8.25"/>
      <color indexed="12"/>
      <name val="ＭＳ Ｐゴシック"/>
      <family val="3"/>
      <charset val="128"/>
    </font>
    <font>
      <sz val="11"/>
      <name val="ＭＳ 明朝"/>
      <family val="1"/>
      <charset val="128"/>
    </font>
    <font>
      <sz val="14"/>
      <name val="ＭＳ 明朝"/>
      <family val="1"/>
      <charset val="128"/>
    </font>
    <font>
      <sz val="9"/>
      <name val="ＭＳ 明朝"/>
      <family val="1"/>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b/>
      <sz val="12"/>
      <name val="ＭＳ Ｐ明朝"/>
      <family val="1"/>
      <charset val="128"/>
    </font>
    <font>
      <sz val="28"/>
      <name val="ＭＳ Ｐゴシック"/>
      <family val="3"/>
      <charset val="128"/>
    </font>
    <font>
      <sz val="14"/>
      <name val="ＭＳ Ｐ明朝"/>
      <family val="1"/>
      <charset val="128"/>
    </font>
    <font>
      <u/>
      <sz val="11"/>
      <color indexed="12"/>
      <name val="ＭＳ Ｐ明朝"/>
      <family val="1"/>
      <charset val="128"/>
    </font>
    <font>
      <sz val="9"/>
      <name val="ＭＳ Ｐ明朝"/>
      <family val="1"/>
      <charset val="128"/>
    </font>
    <font>
      <b/>
      <sz val="11"/>
      <name val="ＭＳ Ｐ明朝"/>
      <family val="1"/>
      <charset val="128"/>
    </font>
    <font>
      <sz val="8"/>
      <name val="ＭＳ Ｐ明朝"/>
      <family val="1"/>
      <charset val="128"/>
    </font>
    <font>
      <sz val="10"/>
      <name val="ＭＳ Ｐ明朝"/>
      <family val="1"/>
      <charset val="128"/>
    </font>
    <font>
      <b/>
      <sz val="11"/>
      <color rgb="FFFF0000"/>
      <name val="ＭＳ Ｐ明朝"/>
      <family val="1"/>
      <charset val="128"/>
    </font>
    <font>
      <b/>
      <sz val="10"/>
      <name val="ＭＳ Ｐ明朝"/>
      <family val="1"/>
      <charset val="128"/>
    </font>
    <font>
      <b/>
      <sz val="14"/>
      <color rgb="FFFF0000"/>
      <name val="ＭＳ Ｐ明朝"/>
      <family val="1"/>
      <charset val="128"/>
    </font>
    <font>
      <b/>
      <sz val="10"/>
      <color rgb="FFFFFF00"/>
      <name val="ＭＳ Ｐ明朝"/>
      <family val="1"/>
      <charset val="128"/>
    </font>
    <font>
      <b/>
      <sz val="14"/>
      <color rgb="FFFFFF00"/>
      <name val="ＭＳ Ｐ明朝"/>
      <family val="1"/>
      <charset val="128"/>
    </font>
    <font>
      <u/>
      <sz val="10"/>
      <color indexed="12"/>
      <name val="ＭＳ Ｐ明朝"/>
      <family val="1"/>
      <charset val="128"/>
    </font>
    <font>
      <b/>
      <sz val="10"/>
      <name val="ＭＳ Ｐゴシック"/>
      <family val="3"/>
      <charset val="128"/>
    </font>
    <font>
      <sz val="1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right/>
      <top style="thin">
        <color auto="1"/>
      </top>
      <bottom/>
      <diagonal/>
    </border>
    <border>
      <left/>
      <right style="thin">
        <color indexed="64"/>
      </right>
      <top style="thin">
        <color auto="1"/>
      </top>
      <bottom/>
      <diagonal/>
    </border>
    <border>
      <left/>
      <right/>
      <top/>
      <bottom style="hair">
        <color indexed="64"/>
      </bottom>
      <diagonal/>
    </border>
    <border>
      <left style="thin">
        <color indexed="64"/>
      </left>
      <right style="thin">
        <color indexed="64"/>
      </right>
      <top style="thin">
        <color auto="1"/>
      </top>
      <bottom style="hair">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style="double">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right style="thin">
        <color indexed="8"/>
      </right>
      <top style="hair">
        <color auto="1"/>
      </top>
      <bottom/>
      <diagonal/>
    </border>
    <border>
      <left/>
      <right style="thin">
        <color indexed="8"/>
      </right>
      <top/>
      <bottom style="hair">
        <color auto="1"/>
      </bottom>
      <diagonal/>
    </border>
    <border>
      <left/>
      <right style="thin">
        <color indexed="64"/>
      </right>
      <top/>
      <bottom style="thin">
        <color auto="1"/>
      </bottom>
      <diagonal/>
    </border>
  </borders>
  <cellStyleXfs count="21">
    <xf numFmtId="0" fontId="0" fillId="0" borderId="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38" fontId="1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xf numFmtId="38" fontId="12" fillId="0" borderId="0" applyFont="0" applyFill="0" applyBorder="0" applyAlignment="0" applyProtection="0">
      <alignment vertical="center"/>
    </xf>
    <xf numFmtId="0" fontId="14" fillId="0" borderId="0">
      <alignment vertical="center"/>
    </xf>
    <xf numFmtId="0" fontId="8" fillId="0" borderId="0"/>
    <xf numFmtId="38" fontId="12" fillId="0" borderId="0" applyFont="0" applyFill="0" applyBorder="0" applyAlignment="0" applyProtection="0"/>
    <xf numFmtId="0" fontId="12" fillId="0" borderId="0"/>
    <xf numFmtId="9" fontId="12" fillId="0" borderId="0" applyFont="0" applyFill="0" applyBorder="0" applyAlignment="0" applyProtection="0"/>
    <xf numFmtId="38" fontId="12" fillId="0" borderId="0" applyFont="0" applyFill="0" applyBorder="0" applyAlignment="0" applyProtection="0"/>
    <xf numFmtId="0" fontId="12" fillId="0" borderId="0"/>
    <xf numFmtId="0" fontId="1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6" fontId="12" fillId="0" borderId="0" applyFont="0" applyFill="0" applyBorder="0" applyAlignment="0" applyProtection="0"/>
  </cellStyleXfs>
  <cellXfs count="308">
    <xf numFmtId="0" fontId="0" fillId="0" borderId="0" xfId="0"/>
    <xf numFmtId="0" fontId="10" fillId="0" borderId="0" xfId="0" applyFont="1"/>
    <xf numFmtId="0" fontId="7" fillId="0" borderId="10" xfId="0" applyFont="1" applyBorder="1"/>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horizontal="centerContinuous" vertical="center"/>
    </xf>
    <xf numFmtId="0" fontId="0" fillId="0" borderId="22" xfId="0" applyBorder="1" applyAlignment="1">
      <alignment horizontal="center" vertical="center"/>
    </xf>
    <xf numFmtId="0" fontId="0" fillId="0" borderId="0" xfId="0" applyAlignment="1">
      <alignment vertical="center"/>
    </xf>
    <xf numFmtId="0" fontId="0" fillId="0" borderId="22" xfId="0" applyBorder="1" applyAlignment="1">
      <alignment vertical="center"/>
    </xf>
    <xf numFmtId="38" fontId="7" fillId="0" borderId="0" xfId="3" applyFont="1" applyBorder="1" applyAlignment="1">
      <alignment vertical="center"/>
    </xf>
    <xf numFmtId="0" fontId="7" fillId="0" borderId="30" xfId="0" applyFont="1" applyBorder="1"/>
    <xf numFmtId="0" fontId="7" fillId="0" borderId="10" xfId="0" applyFont="1" applyBorder="1" applyAlignment="1">
      <alignment vertical="center"/>
    </xf>
    <xf numFmtId="0" fontId="7" fillId="0" borderId="31" xfId="0" applyFont="1" applyFill="1" applyBorder="1" applyAlignment="1">
      <alignment horizontal="right" vertical="center"/>
    </xf>
    <xf numFmtId="38" fontId="7" fillId="0" borderId="30" xfId="0" applyNumberFormat="1" applyFont="1" applyBorder="1" applyAlignment="1" applyProtection="1">
      <alignment vertical="center"/>
    </xf>
    <xf numFmtId="38" fontId="7" fillId="0" borderId="30" xfId="3" applyFont="1" applyBorder="1" applyAlignment="1" applyProtection="1">
      <alignment vertical="center"/>
    </xf>
    <xf numFmtId="38" fontId="7" fillId="0" borderId="10" xfId="0" applyNumberFormat="1" applyFont="1" applyBorder="1" applyAlignment="1">
      <alignment vertical="center"/>
    </xf>
    <xf numFmtId="38" fontId="7" fillId="0" borderId="26" xfId="3" applyFont="1" applyBorder="1" applyAlignment="1" applyProtection="1">
      <alignment vertical="center"/>
    </xf>
    <xf numFmtId="0" fontId="7" fillId="0" borderId="9" xfId="0" applyFont="1" applyBorder="1" applyAlignment="1" applyProtection="1">
      <alignment horizontal="right" vertical="center"/>
    </xf>
    <xf numFmtId="38" fontId="7" fillId="0" borderId="30" xfId="3" applyFont="1" applyBorder="1" applyAlignment="1">
      <alignment vertical="center"/>
    </xf>
    <xf numFmtId="38" fontId="7" fillId="0" borderId="26" xfId="3" applyFont="1" applyBorder="1" applyAlignment="1">
      <alignment vertical="center"/>
    </xf>
    <xf numFmtId="0" fontId="7" fillId="0" borderId="35" xfId="0" applyFont="1" applyBorder="1" applyAlignment="1" applyProtection="1">
      <alignment horizontal="right" vertical="center"/>
    </xf>
    <xf numFmtId="38" fontId="7" fillId="0" borderId="10" xfId="3" applyFont="1" applyBorder="1" applyAlignment="1">
      <alignment vertical="center"/>
    </xf>
    <xf numFmtId="38" fontId="7" fillId="0" borderId="18" xfId="3" applyFont="1" applyBorder="1" applyAlignment="1">
      <alignment vertical="center" wrapText="1"/>
    </xf>
    <xf numFmtId="0" fontId="7" fillId="0" borderId="2" xfId="0" applyFont="1" applyBorder="1" applyAlignment="1" applyProtection="1"/>
    <xf numFmtId="0" fontId="7" fillId="0" borderId="36" xfId="0" applyFont="1" applyBorder="1" applyAlignment="1" applyProtection="1"/>
    <xf numFmtId="0" fontId="0" fillId="0" borderId="0" xfId="0" applyBorder="1" applyAlignment="1">
      <alignment vertical="center"/>
    </xf>
    <xf numFmtId="0" fontId="0" fillId="0" borderId="36" xfId="0" applyBorder="1" applyAlignment="1">
      <alignment vertical="center"/>
    </xf>
    <xf numFmtId="0" fontId="0" fillId="0" borderId="1" xfId="0" applyBorder="1" applyAlignment="1">
      <alignment vertical="center"/>
    </xf>
    <xf numFmtId="38" fontId="7" fillId="0" borderId="1" xfId="3" applyFont="1" applyBorder="1" applyAlignment="1">
      <alignment vertical="center"/>
    </xf>
    <xf numFmtId="0" fontId="0" fillId="0" borderId="40" xfId="0" applyBorder="1" applyAlignment="1">
      <alignment vertical="center"/>
    </xf>
    <xf numFmtId="38" fontId="7" fillId="0" borderId="0" xfId="0" applyNumberFormat="1" applyFont="1" applyBorder="1" applyAlignment="1" applyProtection="1">
      <alignment vertical="center"/>
    </xf>
    <xf numFmtId="38" fontId="7" fillId="0" borderId="1" xfId="3" applyFont="1" applyBorder="1" applyAlignment="1" applyProtection="1">
      <alignment vertical="center"/>
    </xf>
    <xf numFmtId="0" fontId="0" fillId="0" borderId="32" xfId="0" applyBorder="1" applyAlignment="1">
      <alignment vertical="center"/>
    </xf>
    <xf numFmtId="0" fontId="17" fillId="0" borderId="34" xfId="0" applyFont="1" applyBorder="1" applyAlignment="1">
      <alignment horizontal="centerContinuous" vertical="center"/>
    </xf>
    <xf numFmtId="0" fontId="16" fillId="0" borderId="0" xfId="0" applyFont="1" applyAlignment="1"/>
    <xf numFmtId="0" fontId="16" fillId="0" borderId="0" xfId="0" applyFont="1" applyAlignment="1">
      <alignment vertical="center"/>
    </xf>
    <xf numFmtId="0" fontId="10" fillId="0" borderId="0" xfId="0" applyFont="1" applyBorder="1"/>
    <xf numFmtId="0" fontId="10" fillId="0" borderId="0" xfId="0" applyFont="1" applyFill="1" applyBorder="1" applyAlignment="1">
      <alignment vertical="center"/>
    </xf>
    <xf numFmtId="0" fontId="19" fillId="0" borderId="0" xfId="2" applyFont="1" applyAlignment="1" applyProtection="1"/>
    <xf numFmtId="0" fontId="0" fillId="0" borderId="0" xfId="0" applyAlignment="1">
      <alignment vertical="center"/>
    </xf>
    <xf numFmtId="0" fontId="16" fillId="0" borderId="0" xfId="0" applyFont="1" applyAlignment="1">
      <alignment horizontal="centerContinuous"/>
    </xf>
    <xf numFmtId="0" fontId="10" fillId="0" borderId="0" xfId="0" applyFont="1" applyAlignment="1">
      <alignment horizontal="right"/>
    </xf>
    <xf numFmtId="0" fontId="21" fillId="0" borderId="0" xfId="0" applyFont="1"/>
    <xf numFmtId="0" fontId="23" fillId="0" borderId="0" xfId="0" applyFont="1"/>
    <xf numFmtId="0" fontId="16" fillId="0" borderId="0" xfId="0" applyFont="1" applyAlignment="1">
      <alignment horizontal="center"/>
    </xf>
    <xf numFmtId="0" fontId="10" fillId="2" borderId="18" xfId="0" applyFont="1" applyFill="1" applyBorder="1" applyAlignment="1">
      <alignment horizontal="center" vertical="center"/>
    </xf>
    <xf numFmtId="0" fontId="23" fillId="0" borderId="0" xfId="0" applyFont="1" applyBorder="1"/>
    <xf numFmtId="0" fontId="16" fillId="0" borderId="0" xfId="0" applyFont="1"/>
    <xf numFmtId="0" fontId="23" fillId="0" borderId="0" xfId="0" applyFont="1" applyFill="1" applyBorder="1" applyAlignment="1" applyProtection="1">
      <alignment horizontal="left"/>
    </xf>
    <xf numFmtId="38" fontId="10" fillId="0" borderId="0" xfId="3" applyFont="1" applyBorder="1"/>
    <xf numFmtId="38" fontId="21" fillId="0" borderId="0" xfId="3" applyFont="1" applyBorder="1"/>
    <xf numFmtId="0" fontId="21" fillId="0" borderId="0" xfId="0" applyFont="1" applyBorder="1"/>
    <xf numFmtId="0" fontId="16" fillId="0" borderId="0" xfId="0" applyFont="1" applyBorder="1" applyAlignment="1" applyProtection="1">
      <alignment vertical="center"/>
    </xf>
    <xf numFmtId="38" fontId="10" fillId="0" borderId="0" xfId="3" applyFont="1" applyBorder="1" applyProtection="1"/>
    <xf numFmtId="0" fontId="10" fillId="2" borderId="10" xfId="0" applyFont="1" applyFill="1" applyBorder="1" applyAlignment="1">
      <alignment horizontal="center" vertical="center"/>
    </xf>
    <xf numFmtId="38" fontId="10" fillId="0" borderId="0" xfId="3" applyFont="1" applyBorder="1" applyAlignment="1">
      <alignment horizontal="right"/>
    </xf>
    <xf numFmtId="38" fontId="10" fillId="0" borderId="0" xfId="3" applyFont="1" applyBorder="1" applyAlignment="1"/>
    <xf numFmtId="38" fontId="10" fillId="0" borderId="0" xfId="3" applyFont="1" applyFill="1" applyBorder="1" applyAlignment="1"/>
    <xf numFmtId="0" fontId="20" fillId="0" borderId="0" xfId="0" applyFont="1"/>
    <xf numFmtId="0" fontId="23" fillId="0" borderId="21" xfId="0" applyFont="1" applyBorder="1"/>
    <xf numFmtId="0" fontId="16" fillId="0" borderId="0" xfId="0" applyFont="1" applyAlignment="1">
      <alignment horizontal="left"/>
    </xf>
    <xf numFmtId="37" fontId="21" fillId="0" borderId="0" xfId="0" applyNumberFormat="1" applyFont="1" applyBorder="1" applyProtection="1"/>
    <xf numFmtId="37" fontId="21" fillId="0" borderId="0" xfId="0" applyNumberFormat="1" applyFont="1" applyBorder="1" applyProtection="1">
      <protection locked="0"/>
    </xf>
    <xf numFmtId="0" fontId="10" fillId="0" borderId="0" xfId="0" applyFont="1" applyBorder="1" applyAlignment="1">
      <alignment horizontal="right"/>
    </xf>
    <xf numFmtId="0" fontId="10" fillId="0" borderId="5" xfId="0" applyFont="1" applyBorder="1" applyAlignment="1">
      <alignment horizontal="right"/>
    </xf>
    <xf numFmtId="0" fontId="23" fillId="0" borderId="0" xfId="0" applyFont="1" applyAlignment="1"/>
    <xf numFmtId="0" fontId="10" fillId="0" borderId="5" xfId="0" applyFont="1" applyBorder="1" applyAlignment="1">
      <alignment horizontal="center"/>
    </xf>
    <xf numFmtId="0" fontId="24" fillId="0" borderId="0" xfId="0" applyFont="1"/>
    <xf numFmtId="0" fontId="10" fillId="0" borderId="0" xfId="3" applyNumberFormat="1" applyFont="1" applyBorder="1" applyAlignment="1">
      <alignment horizontal="right"/>
    </xf>
    <xf numFmtId="0" fontId="7" fillId="0" borderId="0" xfId="0" applyFont="1" applyFill="1" applyBorder="1" applyAlignment="1" applyProtection="1">
      <alignment vertical="center"/>
    </xf>
    <xf numFmtId="0" fontId="7" fillId="0" borderId="31" xfId="0" applyFont="1" applyFill="1" applyBorder="1" applyAlignment="1" applyProtection="1">
      <alignment vertical="center"/>
    </xf>
    <xf numFmtId="0" fontId="5" fillId="0" borderId="30" xfId="0" applyFont="1" applyFill="1" applyBorder="1" applyAlignment="1" applyProtection="1">
      <alignment vertical="center"/>
    </xf>
    <xf numFmtId="0" fontId="7" fillId="0" borderId="10" xfId="0" applyFont="1" applyFill="1" applyBorder="1" applyAlignment="1">
      <alignment vertical="center"/>
    </xf>
    <xf numFmtId="0" fontId="9" fillId="0" borderId="26" xfId="0" applyFont="1" applyFill="1" applyBorder="1" applyAlignment="1" applyProtection="1">
      <alignment vertical="center"/>
    </xf>
    <xf numFmtId="0" fontId="7" fillId="0" borderId="29" xfId="0" applyFont="1" applyFill="1" applyBorder="1" applyAlignment="1" applyProtection="1">
      <alignment vertical="center"/>
    </xf>
    <xf numFmtId="0" fontId="5" fillId="0" borderId="10" xfId="0" applyFont="1" applyFill="1" applyBorder="1" applyAlignment="1" applyProtection="1">
      <alignment vertical="center"/>
    </xf>
    <xf numFmtId="177" fontId="20" fillId="0" borderId="0" xfId="0" applyNumberFormat="1" applyFont="1" applyBorder="1" applyAlignment="1" applyProtection="1"/>
    <xf numFmtId="177" fontId="20" fillId="0" borderId="0" xfId="0" applyNumberFormat="1" applyFont="1" applyBorder="1" applyAlignment="1" applyProtection="1">
      <alignment horizontal="left"/>
    </xf>
    <xf numFmtId="0" fontId="20" fillId="0" borderId="0" xfId="0" applyFont="1" applyAlignment="1">
      <alignment horizontal="left"/>
    </xf>
    <xf numFmtId="0" fontId="25" fillId="0" borderId="0" xfId="0" applyFont="1"/>
    <xf numFmtId="0" fontId="16" fillId="0" borderId="0" xfId="0" applyFont="1" applyBorder="1" applyAlignment="1" applyProtection="1">
      <alignment horizontal="center"/>
    </xf>
    <xf numFmtId="0" fontId="16" fillId="0" borderId="0" xfId="0" applyFont="1" applyBorder="1" applyAlignment="1" applyProtection="1">
      <alignment vertical="distributed"/>
    </xf>
    <xf numFmtId="0" fontId="16" fillId="0" borderId="0" xfId="0" applyFont="1" applyBorder="1" applyAlignment="1" applyProtection="1">
      <alignment horizontal="left" vertical="center"/>
    </xf>
    <xf numFmtId="0" fontId="16" fillId="0" borderId="0" xfId="0" applyFont="1" applyBorder="1"/>
    <xf numFmtId="0" fontId="10" fillId="2" borderId="0" xfId="0" applyFont="1" applyFill="1" applyBorder="1" applyAlignment="1">
      <alignment horizontal="center" vertical="center"/>
    </xf>
    <xf numFmtId="0" fontId="10" fillId="0" borderId="0"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xf>
    <xf numFmtId="37" fontId="10" fillId="0" borderId="0" xfId="0" applyNumberFormat="1" applyFont="1" applyBorder="1" applyProtection="1">
      <protection locked="0"/>
    </xf>
    <xf numFmtId="37" fontId="10" fillId="0" borderId="0" xfId="0" applyNumberFormat="1" applyFont="1" applyBorder="1" applyProtection="1"/>
    <xf numFmtId="38" fontId="21" fillId="0" borderId="0" xfId="3" applyFont="1" applyBorder="1" applyAlignment="1">
      <alignment horizontal="right"/>
    </xf>
    <xf numFmtId="38" fontId="21" fillId="0" borderId="0" xfId="3" applyFont="1" applyBorder="1" applyProtection="1"/>
    <xf numFmtId="0" fontId="18" fillId="0" borderId="0" xfId="0" applyFont="1" applyProtection="1">
      <protection locked="0"/>
    </xf>
    <xf numFmtId="0" fontId="18" fillId="0" borderId="0" xfId="0" applyFont="1" applyBorder="1" applyProtection="1">
      <protection locked="0"/>
    </xf>
    <xf numFmtId="177" fontId="22" fillId="0" borderId="0" xfId="0" applyNumberFormat="1" applyFont="1" applyBorder="1" applyProtection="1"/>
    <xf numFmtId="177" fontId="23" fillId="0" borderId="0" xfId="0" applyNumberFormat="1" applyFont="1" applyBorder="1" applyProtection="1"/>
    <xf numFmtId="9" fontId="22" fillId="0" borderId="0" xfId="0" applyNumberFormat="1" applyFont="1"/>
    <xf numFmtId="41" fontId="23" fillId="0" borderId="0" xfId="0" applyNumberFormat="1" applyFont="1" applyBorder="1"/>
    <xf numFmtId="41" fontId="23" fillId="0" borderId="0" xfId="0" applyNumberFormat="1" applyFont="1" applyBorder="1" applyAlignment="1">
      <alignment horizontal="right"/>
    </xf>
    <xf numFmtId="41" fontId="23" fillId="0" borderId="22" xfId="0" applyNumberFormat="1" applyFont="1" applyBorder="1"/>
    <xf numFmtId="41" fontId="23" fillId="0" borderId="22" xfId="0" applyNumberFormat="1" applyFont="1" applyBorder="1" applyAlignment="1">
      <alignment horizontal="right"/>
    </xf>
    <xf numFmtId="0" fontId="16" fillId="0" borderId="0" xfId="0" applyNumberFormat="1" applyFont="1" applyBorder="1" applyAlignment="1">
      <alignment vertical="center"/>
    </xf>
    <xf numFmtId="0" fontId="16" fillId="0" borderId="0" xfId="0" applyNumberFormat="1" applyFont="1" applyBorder="1" applyAlignment="1"/>
    <xf numFmtId="0" fontId="10" fillId="0" borderId="0" xfId="0" applyNumberFormat="1" applyFont="1" applyBorder="1" applyAlignment="1"/>
    <xf numFmtId="0" fontId="10" fillId="0" borderId="0" xfId="0" applyFont="1" applyAlignment="1">
      <alignment horizontal="centerContinuous" vertical="center"/>
    </xf>
    <xf numFmtId="0" fontId="23" fillId="2" borderId="14" xfId="0" applyFont="1" applyFill="1" applyBorder="1" applyAlignment="1">
      <alignment horizontal="center" vertical="center"/>
    </xf>
    <xf numFmtId="0" fontId="10" fillId="0" borderId="0" xfId="0" applyFont="1" applyBorder="1" applyAlignment="1">
      <alignment horizontal="centerContinuous"/>
    </xf>
    <xf numFmtId="0" fontId="21" fillId="0" borderId="0" xfId="0" applyNumberFormat="1" applyFont="1" applyAlignment="1">
      <alignment vertical="center"/>
    </xf>
    <xf numFmtId="0" fontId="21" fillId="0" borderId="0" xfId="0" applyFont="1" applyAlignment="1">
      <alignment vertical="center"/>
    </xf>
    <xf numFmtId="0" fontId="10" fillId="0" borderId="0" xfId="0" applyNumberFormat="1" applyFont="1" applyAlignment="1">
      <alignment horizontal="center"/>
    </xf>
    <xf numFmtId="0" fontId="21" fillId="0" borderId="0" xfId="0" applyNumberFormat="1" applyFont="1" applyAlignment="1">
      <alignment horizontal="center"/>
    </xf>
    <xf numFmtId="0" fontId="27" fillId="0" borderId="0" xfId="0" applyFont="1" applyFill="1" applyBorder="1"/>
    <xf numFmtId="0" fontId="28" fillId="0" borderId="0" xfId="14" applyFont="1" applyFill="1" applyAlignment="1">
      <alignment vertical="center"/>
    </xf>
    <xf numFmtId="0" fontId="29" fillId="0" borderId="0" xfId="2" applyFont="1" applyAlignment="1" applyProtection="1"/>
    <xf numFmtId="0" fontId="29" fillId="0" borderId="0" xfId="2" applyFont="1" applyFill="1" applyBorder="1" applyAlignment="1" applyProtection="1"/>
    <xf numFmtId="0" fontId="23" fillId="2" borderId="17" xfId="0" applyFont="1" applyFill="1" applyBorder="1" applyAlignment="1">
      <alignment horizontal="center" vertical="center"/>
    </xf>
    <xf numFmtId="0" fontId="23" fillId="0" borderId="5" xfId="0" applyFont="1" applyBorder="1" applyAlignment="1">
      <alignment vertical="center"/>
    </xf>
    <xf numFmtId="0" fontId="20" fillId="2" borderId="11" xfId="0" applyFont="1" applyFill="1" applyBorder="1" applyAlignment="1" applyProtection="1">
      <alignment horizontal="center" vertical="center" shrinkToFit="1"/>
    </xf>
    <xf numFmtId="0" fontId="20" fillId="2" borderId="18" xfId="0" applyFont="1" applyFill="1" applyBorder="1" applyAlignment="1" applyProtection="1">
      <alignment horizontal="center" vertical="center" shrinkToFit="1"/>
    </xf>
    <xf numFmtId="0" fontId="23" fillId="2" borderId="13" xfId="0" applyFont="1" applyFill="1" applyBorder="1" applyAlignment="1">
      <alignment horizontal="center" vertical="center"/>
    </xf>
    <xf numFmtId="0" fontId="23" fillId="0" borderId="0" xfId="0" applyFont="1" applyBorder="1" applyAlignment="1">
      <alignment vertical="center"/>
    </xf>
    <xf numFmtId="176" fontId="23" fillId="0" borderId="0" xfId="0" applyNumberFormat="1" applyFont="1" applyBorder="1" applyAlignment="1">
      <alignment vertical="center" shrinkToFit="1"/>
    </xf>
    <xf numFmtId="0" fontId="23" fillId="0" borderId="40" xfId="0" applyFont="1" applyBorder="1"/>
    <xf numFmtId="0" fontId="23" fillId="0" borderId="22" xfId="0" applyFont="1" applyBorder="1" applyAlignment="1">
      <alignment vertical="center"/>
    </xf>
    <xf numFmtId="176" fontId="23" fillId="0" borderId="25" xfId="3" applyNumberFormat="1" applyFont="1" applyBorder="1" applyAlignment="1">
      <alignment vertical="center"/>
    </xf>
    <xf numFmtId="176" fontId="23" fillId="0" borderId="0" xfId="3" applyNumberFormat="1" applyFont="1" applyBorder="1" applyAlignment="1">
      <alignment vertical="center"/>
    </xf>
    <xf numFmtId="0" fontId="23" fillId="0" borderId="0" xfId="0" applyFont="1" applyBorder="1" applyAlignment="1" applyProtection="1">
      <alignment vertical="center"/>
    </xf>
    <xf numFmtId="0" fontId="23" fillId="0" borderId="0" xfId="0" quotePrefix="1" applyFont="1" applyBorder="1" applyAlignment="1">
      <alignment horizontal="right" vertical="center"/>
    </xf>
    <xf numFmtId="176" fontId="23" fillId="0" borderId="0" xfId="0" applyNumberFormat="1" applyFont="1" applyBorder="1" applyAlignment="1" applyProtection="1">
      <alignment vertical="center"/>
    </xf>
    <xf numFmtId="176" fontId="23" fillId="0" borderId="0" xfId="3" applyNumberFormat="1" applyFont="1" applyAlignment="1">
      <alignment vertical="center"/>
    </xf>
    <xf numFmtId="176" fontId="23" fillId="0" borderId="0" xfId="3" applyNumberFormat="1" applyFont="1" applyBorder="1" applyAlignment="1" applyProtection="1">
      <alignment horizontal="right" vertical="center"/>
      <protection locked="0"/>
    </xf>
    <xf numFmtId="176" fontId="23" fillId="0" borderId="0" xfId="3" applyNumberFormat="1" applyFont="1" applyBorder="1" applyAlignment="1">
      <alignment horizontal="right" vertical="center"/>
    </xf>
    <xf numFmtId="176" fontId="23" fillId="0" borderId="22" xfId="3" applyNumberFormat="1" applyFont="1" applyBorder="1" applyAlignment="1">
      <alignment vertical="center"/>
    </xf>
    <xf numFmtId="176" fontId="23" fillId="0" borderId="0" xfId="3" applyNumberFormat="1" applyFont="1" applyBorder="1" applyAlignment="1">
      <alignment vertical="center" shrinkToFit="1"/>
    </xf>
    <xf numFmtId="176" fontId="23" fillId="0" borderId="0" xfId="0" applyNumberFormat="1" applyFont="1" applyBorder="1" applyAlignment="1">
      <alignment horizontal="right" vertical="center" shrinkToFit="1"/>
    </xf>
    <xf numFmtId="176" fontId="23" fillId="0" borderId="16" xfId="3" applyNumberFormat="1" applyFont="1" applyBorder="1" applyAlignment="1">
      <alignment vertical="center" shrinkToFit="1"/>
    </xf>
    <xf numFmtId="176" fontId="23" fillId="0" borderId="27" xfId="3" applyNumberFormat="1" applyFont="1" applyBorder="1" applyAlignment="1">
      <alignment vertical="center" shrinkToFit="1"/>
    </xf>
    <xf numFmtId="176" fontId="23" fillId="0" borderId="22" xfId="3" applyNumberFormat="1" applyFont="1" applyBorder="1" applyAlignment="1">
      <alignment vertical="center" shrinkToFit="1"/>
    </xf>
    <xf numFmtId="0" fontId="23" fillId="2" borderId="25"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22" xfId="0" applyFont="1" applyFill="1" applyBorder="1" applyAlignment="1" applyProtection="1">
      <alignment vertical="center"/>
    </xf>
    <xf numFmtId="0" fontId="23" fillId="2" borderId="17" xfId="0" applyFont="1" applyFill="1" applyBorder="1" applyAlignment="1" applyProtection="1">
      <alignment vertical="center"/>
    </xf>
    <xf numFmtId="0" fontId="23" fillId="2" borderId="25" xfId="0" applyFont="1" applyFill="1" applyBorder="1" applyAlignment="1" applyProtection="1">
      <alignment vertical="center" shrinkToFit="1"/>
    </xf>
    <xf numFmtId="0" fontId="23" fillId="2" borderId="25" xfId="0" applyFont="1" applyFill="1" applyBorder="1" applyAlignment="1">
      <alignment vertical="center"/>
    </xf>
    <xf numFmtId="0" fontId="23" fillId="3" borderId="17" xfId="0" applyFont="1" applyFill="1" applyBorder="1" applyAlignment="1">
      <alignment vertical="center"/>
    </xf>
    <xf numFmtId="0" fontId="29" fillId="0" borderId="0" xfId="2" applyFont="1" applyAlignment="1" applyProtection="1">
      <alignment vertical="center"/>
    </xf>
    <xf numFmtId="0" fontId="23" fillId="0" borderId="25" xfId="0" applyFont="1" applyBorder="1" applyAlignment="1" applyProtection="1">
      <alignment horizontal="right" vertical="center"/>
    </xf>
    <xf numFmtId="0" fontId="23" fillId="0" borderId="22" xfId="0" applyFont="1" applyBorder="1" applyAlignment="1" applyProtection="1">
      <alignment vertical="center"/>
    </xf>
    <xf numFmtId="176" fontId="23" fillId="0" borderId="0" xfId="3" applyNumberFormat="1" applyFont="1" applyBorder="1" applyAlignment="1" applyProtection="1">
      <alignment horizontal="right" vertical="center"/>
    </xf>
    <xf numFmtId="176" fontId="23" fillId="0" borderId="27" xfId="3" applyNumberFormat="1" applyFont="1" applyBorder="1" applyAlignment="1">
      <alignment vertical="center"/>
    </xf>
    <xf numFmtId="176" fontId="23" fillId="0" borderId="9" xfId="0" applyNumberFormat="1" applyFont="1" applyBorder="1" applyAlignment="1" applyProtection="1">
      <alignment vertical="center"/>
    </xf>
    <xf numFmtId="176" fontId="23" fillId="0" borderId="0" xfId="0" applyNumberFormat="1" applyFont="1" applyBorder="1" applyAlignment="1" applyProtection="1">
      <alignment horizontal="right" vertical="center"/>
    </xf>
    <xf numFmtId="176" fontId="23" fillId="0" borderId="0" xfId="3" applyNumberFormat="1" applyFont="1" applyBorder="1" applyAlignment="1" applyProtection="1">
      <alignment vertical="center"/>
    </xf>
    <xf numFmtId="176" fontId="23" fillId="0" borderId="35" xfId="0" applyNumberFormat="1" applyFont="1" applyBorder="1" applyAlignment="1" applyProtection="1">
      <alignment vertical="center"/>
    </xf>
    <xf numFmtId="176" fontId="23" fillId="0" borderId="22" xfId="0" applyNumberFormat="1" applyFont="1" applyBorder="1" applyAlignment="1" applyProtection="1">
      <alignment vertical="center"/>
    </xf>
    <xf numFmtId="176" fontId="23" fillId="0" borderId="22" xfId="0" applyNumberFormat="1" applyFont="1" applyBorder="1" applyAlignment="1" applyProtection="1">
      <alignment horizontal="right" vertical="center"/>
    </xf>
    <xf numFmtId="176" fontId="23" fillId="0" borderId="22" xfId="3" applyNumberFormat="1" applyFont="1" applyBorder="1" applyAlignment="1" applyProtection="1">
      <alignment horizontal="right" vertical="center"/>
    </xf>
    <xf numFmtId="176" fontId="23" fillId="0" borderId="22" xfId="3" applyNumberFormat="1" applyFont="1" applyBorder="1" applyAlignment="1" applyProtection="1">
      <alignment vertical="center"/>
    </xf>
    <xf numFmtId="0" fontId="20" fillId="2" borderId="10" xfId="0" applyFont="1" applyFill="1" applyBorder="1" applyAlignment="1" applyProtection="1">
      <alignment horizontal="center" vertical="center" shrinkToFit="1"/>
    </xf>
    <xf numFmtId="176" fontId="23" fillId="0" borderId="31" xfId="3" applyNumberFormat="1" applyFont="1" applyBorder="1" applyAlignment="1" applyProtection="1">
      <alignment vertical="center"/>
    </xf>
    <xf numFmtId="176" fontId="23" fillId="0" borderId="25" xfId="3" applyNumberFormat="1" applyFont="1" applyBorder="1" applyAlignment="1" applyProtection="1">
      <alignment horizontal="right" vertical="center"/>
      <protection locked="0"/>
    </xf>
    <xf numFmtId="176" fontId="23" fillId="0" borderId="25" xfId="3" applyNumberFormat="1" applyFont="1" applyBorder="1" applyAlignment="1" applyProtection="1">
      <alignment horizontal="right" vertical="center"/>
    </xf>
    <xf numFmtId="176" fontId="23" fillId="0" borderId="25" xfId="3" applyNumberFormat="1" applyFont="1" applyFill="1" applyBorder="1" applyAlignment="1">
      <alignment horizontal="right" vertical="center"/>
    </xf>
    <xf numFmtId="176" fontId="23" fillId="0" borderId="9" xfId="3" quotePrefix="1" applyNumberFormat="1" applyFont="1" applyBorder="1" applyAlignment="1">
      <alignment vertical="center"/>
    </xf>
    <xf numFmtId="176" fontId="23" fillId="0" borderId="0" xfId="3" applyNumberFormat="1" applyFont="1" applyBorder="1" applyAlignment="1" applyProtection="1">
      <alignment vertical="center"/>
      <protection locked="0"/>
    </xf>
    <xf numFmtId="0" fontId="23" fillId="2" borderId="10" xfId="0" applyNumberFormat="1" applyFont="1" applyFill="1" applyBorder="1" applyAlignment="1">
      <alignment horizontal="center" vertical="center"/>
    </xf>
    <xf numFmtId="0" fontId="23" fillId="2" borderId="11" xfId="0" applyNumberFormat="1" applyFont="1" applyFill="1" applyBorder="1" applyAlignment="1">
      <alignment horizontal="center" vertical="center"/>
    </xf>
    <xf numFmtId="0" fontId="20" fillId="0" borderId="0" xfId="0" applyNumberFormat="1" applyFont="1" applyAlignment="1">
      <alignment vertical="center"/>
    </xf>
    <xf numFmtId="0" fontId="23" fillId="0" borderId="12" xfId="0" applyNumberFormat="1" applyFont="1" applyBorder="1" applyAlignment="1">
      <alignment vertical="center" shrinkToFit="1"/>
    </xf>
    <xf numFmtId="0" fontId="23" fillId="0" borderId="12"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7" xfId="0" applyNumberFormat="1" applyFont="1" applyBorder="1" applyAlignment="1">
      <alignment vertical="center"/>
    </xf>
    <xf numFmtId="176" fontId="23" fillId="0" borderId="0" xfId="0" applyNumberFormat="1" applyFont="1" applyAlignment="1">
      <alignment vertical="center" shrinkToFit="1"/>
    </xf>
    <xf numFmtId="176" fontId="23" fillId="0" borderId="0" xfId="0" applyNumberFormat="1" applyFont="1" applyFill="1" applyAlignment="1">
      <alignment horizontal="right" vertical="center" shrinkToFit="1"/>
    </xf>
    <xf numFmtId="176" fontId="23" fillId="0" borderId="0" xfId="0" applyNumberFormat="1" applyFont="1" applyFill="1" applyAlignment="1">
      <alignment vertical="center" shrinkToFit="1"/>
    </xf>
    <xf numFmtId="176" fontId="23" fillId="0" borderId="0" xfId="3" applyNumberFormat="1" applyFont="1" applyFill="1" applyAlignment="1">
      <alignment vertical="center" shrinkToFit="1"/>
    </xf>
    <xf numFmtId="176" fontId="23" fillId="0" borderId="0" xfId="0" applyNumberFormat="1" applyFont="1" applyAlignment="1">
      <alignment horizontal="right" vertical="center" shrinkToFit="1"/>
    </xf>
    <xf numFmtId="176" fontId="23" fillId="0" borderId="0" xfId="3" applyNumberFormat="1" applyFont="1" applyAlignment="1">
      <alignment vertical="center" shrinkToFit="1"/>
    </xf>
    <xf numFmtId="176" fontId="23" fillId="0" borderId="16" xfId="0" applyNumberFormat="1" applyFont="1" applyBorder="1" applyAlignment="1">
      <alignment vertical="center" shrinkToFit="1"/>
    </xf>
    <xf numFmtId="176" fontId="23" fillId="0" borderId="16" xfId="0" applyNumberFormat="1" applyFont="1" applyBorder="1" applyAlignment="1">
      <alignment horizontal="right" vertical="center" shrinkToFit="1"/>
    </xf>
    <xf numFmtId="176" fontId="23" fillId="0" borderId="27" xfId="0" applyNumberFormat="1" applyFont="1" applyBorder="1" applyAlignment="1">
      <alignment vertical="center" shrinkToFit="1"/>
    </xf>
    <xf numFmtId="176" fontId="23" fillId="0" borderId="27" xfId="0" applyNumberFormat="1" applyFont="1" applyBorder="1" applyAlignment="1">
      <alignment horizontal="right" vertical="center" shrinkToFit="1"/>
    </xf>
    <xf numFmtId="176" fontId="23" fillId="0" borderId="22" xfId="0" applyNumberFormat="1" applyFont="1" applyBorder="1" applyAlignment="1">
      <alignment vertical="center" shrinkToFit="1"/>
    </xf>
    <xf numFmtId="176" fontId="23" fillId="0" borderId="22" xfId="0" applyNumberFormat="1" applyFont="1" applyBorder="1" applyAlignment="1">
      <alignment horizontal="right" vertical="center" shrinkToFit="1"/>
    </xf>
    <xf numFmtId="0" fontId="20" fillId="0" borderId="0" xfId="0" applyNumberFormat="1" applyFont="1" applyBorder="1" applyAlignment="1" applyProtection="1"/>
    <xf numFmtId="0" fontId="20" fillId="0" borderId="0" xfId="0" applyNumberFormat="1" applyFont="1" applyAlignment="1"/>
    <xf numFmtId="176" fontId="30" fillId="0" borderId="22" xfId="0" applyNumberFormat="1" applyFont="1" applyBorder="1" applyAlignment="1">
      <alignment vertical="center"/>
    </xf>
    <xf numFmtId="176" fontId="30" fillId="0" borderId="25" xfId="3" applyNumberFormat="1" applyFont="1" applyBorder="1" applyAlignment="1">
      <alignment vertical="center"/>
    </xf>
    <xf numFmtId="176" fontId="30" fillId="0" borderId="25" xfId="0" applyNumberFormat="1" applyFont="1" applyBorder="1" applyAlignment="1" applyProtection="1">
      <alignment vertical="center"/>
    </xf>
    <xf numFmtId="176" fontId="30" fillId="0" borderId="22" xfId="3" applyNumberFormat="1" applyFont="1" applyBorder="1" applyAlignment="1">
      <alignment vertical="center"/>
    </xf>
    <xf numFmtId="176" fontId="30" fillId="0" borderId="22" xfId="0" applyNumberFormat="1" applyFont="1" applyBorder="1" applyAlignment="1">
      <alignment vertical="center" shrinkToFit="1"/>
    </xf>
    <xf numFmtId="176" fontId="30" fillId="0" borderId="27" xfId="3" applyNumberFormat="1" applyFont="1" applyBorder="1" applyAlignment="1">
      <alignment vertical="center" shrinkToFit="1"/>
    </xf>
    <xf numFmtId="0" fontId="30" fillId="0" borderId="25" xfId="0" applyFont="1" applyFill="1" applyBorder="1" applyAlignment="1">
      <alignment vertical="center"/>
    </xf>
    <xf numFmtId="176" fontId="30" fillId="0" borderId="31" xfId="0" applyNumberFormat="1" applyFont="1" applyBorder="1" applyAlignment="1" applyProtection="1">
      <alignment vertical="center"/>
    </xf>
    <xf numFmtId="176" fontId="31" fillId="0" borderId="25" xfId="0" applyNumberFormat="1" applyFont="1" applyBorder="1" applyAlignment="1" applyProtection="1">
      <alignment horizontal="right" vertical="center"/>
    </xf>
    <xf numFmtId="176" fontId="30" fillId="0" borderId="25" xfId="3" applyNumberFormat="1" applyFont="1" applyBorder="1" applyAlignment="1" applyProtection="1">
      <alignment vertical="center"/>
    </xf>
    <xf numFmtId="176" fontId="31" fillId="0" borderId="25" xfId="3" applyNumberFormat="1" applyFont="1" applyBorder="1" applyAlignment="1">
      <alignment vertical="center"/>
    </xf>
    <xf numFmtId="176" fontId="30" fillId="0" borderId="25" xfId="3" applyNumberFormat="1" applyFont="1" applyBorder="1" applyAlignment="1">
      <alignment vertical="center"/>
    </xf>
    <xf numFmtId="176" fontId="30" fillId="0" borderId="25" xfId="3" applyNumberFormat="1" applyFont="1" applyBorder="1" applyAlignment="1">
      <alignment horizontal="right" vertical="center"/>
    </xf>
    <xf numFmtId="0" fontId="30" fillId="0" borderId="0" xfId="0" applyFont="1" applyBorder="1" applyAlignment="1" applyProtection="1">
      <alignment vertical="center"/>
    </xf>
    <xf numFmtId="176" fontId="30" fillId="0" borderId="9" xfId="3" applyNumberFormat="1" applyFont="1" applyBorder="1" applyAlignment="1" applyProtection="1">
      <alignment vertical="center"/>
    </xf>
    <xf numFmtId="176" fontId="30" fillId="0" borderId="0" xfId="3" applyNumberFormat="1" applyFont="1" applyBorder="1" applyAlignment="1">
      <alignment vertical="center"/>
    </xf>
    <xf numFmtId="176" fontId="30" fillId="0" borderId="0" xfId="3" applyNumberFormat="1" applyFont="1" applyBorder="1" applyAlignment="1">
      <alignment horizontal="right" vertical="center"/>
    </xf>
    <xf numFmtId="0" fontId="30" fillId="0" borderId="27" xfId="0" applyFont="1" applyBorder="1" applyAlignment="1" applyProtection="1">
      <alignment vertical="center"/>
    </xf>
    <xf numFmtId="176" fontId="30" fillId="0" borderId="15" xfId="3" applyNumberFormat="1" applyFont="1" applyBorder="1" applyAlignment="1">
      <alignment vertical="center"/>
    </xf>
    <xf numFmtId="176" fontId="30" fillId="0" borderId="27" xfId="3" applyNumberFormat="1" applyFont="1" applyBorder="1" applyAlignment="1">
      <alignment vertical="center"/>
    </xf>
    <xf numFmtId="176" fontId="30" fillId="0" borderId="27" xfId="3" applyNumberFormat="1" applyFont="1" applyBorder="1" applyAlignment="1">
      <alignment horizontal="right" vertical="center"/>
    </xf>
    <xf numFmtId="0" fontId="30" fillId="0" borderId="22" xfId="0" quotePrefix="1" applyFont="1" applyBorder="1" applyAlignment="1">
      <alignment horizontal="right" vertical="center"/>
    </xf>
    <xf numFmtId="176" fontId="30" fillId="0" borderId="35" xfId="3" quotePrefix="1" applyNumberFormat="1" applyFont="1" applyBorder="1" applyAlignment="1">
      <alignment vertical="center"/>
    </xf>
    <xf numFmtId="176" fontId="30" fillId="0" borderId="22" xfId="3" applyNumberFormat="1" applyFont="1" applyBorder="1" applyAlignment="1" applyProtection="1">
      <alignment vertical="center"/>
      <protection locked="0"/>
    </xf>
    <xf numFmtId="176" fontId="30" fillId="0" borderId="22" xfId="3" applyNumberFormat="1" applyFont="1" applyBorder="1" applyAlignment="1" applyProtection="1">
      <alignment horizontal="right" vertical="center"/>
      <protection locked="0"/>
    </xf>
    <xf numFmtId="176" fontId="30" fillId="0" borderId="22" xfId="3" applyNumberFormat="1" applyFont="1" applyBorder="1" applyAlignment="1" applyProtection="1">
      <alignment horizontal="right" vertical="center"/>
    </xf>
    <xf numFmtId="176" fontId="30" fillId="0" borderId="22" xfId="3" applyNumberFormat="1" applyFont="1" applyBorder="1" applyAlignment="1">
      <alignment horizontal="right" vertical="center"/>
    </xf>
    <xf numFmtId="0" fontId="30" fillId="0" borderId="26" xfId="0" applyFont="1" applyBorder="1" applyAlignment="1">
      <alignment horizontal="center"/>
    </xf>
    <xf numFmtId="41" fontId="30" fillId="0" borderId="25" xfId="0" applyNumberFormat="1" applyFont="1" applyBorder="1"/>
    <xf numFmtId="0" fontId="30" fillId="0" borderId="12" xfId="0" applyNumberFormat="1" applyFont="1" applyBorder="1" applyAlignment="1">
      <alignment vertical="center"/>
    </xf>
    <xf numFmtId="176" fontId="30" fillId="0" borderId="0" xfId="0" applyNumberFormat="1" applyFont="1" applyBorder="1" applyAlignment="1">
      <alignment vertical="center" shrinkToFit="1"/>
    </xf>
    <xf numFmtId="176" fontId="30" fillId="0" borderId="0" xfId="0" applyNumberFormat="1" applyFont="1" applyFill="1" applyBorder="1" applyAlignment="1">
      <alignment horizontal="right" vertical="center" shrinkToFit="1"/>
    </xf>
    <xf numFmtId="176" fontId="30" fillId="0" borderId="0" xfId="0" applyNumberFormat="1" applyFont="1" applyFill="1" applyBorder="1" applyAlignment="1">
      <alignment vertical="center" shrinkToFit="1"/>
    </xf>
    <xf numFmtId="176" fontId="30" fillId="0" borderId="0" xfId="3" applyNumberFormat="1" applyFont="1" applyFill="1" applyBorder="1" applyAlignment="1">
      <alignment vertical="center" shrinkToFit="1"/>
    </xf>
    <xf numFmtId="0" fontId="30" fillId="0" borderId="39" xfId="0" applyNumberFormat="1" applyFont="1" applyBorder="1" applyAlignment="1">
      <alignment vertical="center"/>
    </xf>
    <xf numFmtId="176" fontId="30" fillId="0" borderId="27" xfId="0" applyNumberFormat="1" applyFont="1" applyBorder="1" applyAlignment="1">
      <alignment vertical="center" shrinkToFit="1"/>
    </xf>
    <xf numFmtId="176" fontId="30" fillId="0" borderId="27" xfId="0" applyNumberFormat="1" applyFont="1" applyBorder="1" applyAlignment="1">
      <alignment horizontal="right" vertical="center" shrinkToFit="1"/>
    </xf>
    <xf numFmtId="176" fontId="30" fillId="0" borderId="0" xfId="3" applyNumberFormat="1" applyFont="1" applyAlignment="1">
      <alignment vertical="center"/>
    </xf>
    <xf numFmtId="176" fontId="30" fillId="0" borderId="22" xfId="3" applyNumberFormat="1" applyFont="1" applyFill="1" applyBorder="1" applyAlignment="1">
      <alignment horizontal="right" vertical="center" shrinkToFit="1"/>
    </xf>
    <xf numFmtId="0" fontId="32" fillId="2" borderId="11" xfId="0" applyFont="1" applyFill="1" applyBorder="1" applyAlignment="1">
      <alignment horizontal="center" vertical="center"/>
    </xf>
    <xf numFmtId="176" fontId="30" fillId="0" borderId="0" xfId="0" applyNumberFormat="1" applyFont="1" applyAlignment="1">
      <alignment vertical="center"/>
    </xf>
    <xf numFmtId="176" fontId="30" fillId="0" borderId="0" xfId="3" applyNumberFormat="1" applyFont="1" applyAlignment="1">
      <alignment horizontal="right" vertical="center"/>
    </xf>
    <xf numFmtId="41" fontId="30" fillId="0" borderId="0" xfId="0" applyNumberFormat="1" applyFont="1" applyBorder="1"/>
    <xf numFmtId="41" fontId="30" fillId="0" borderId="0" xfId="0" applyNumberFormat="1" applyFont="1" applyFill="1" applyBorder="1"/>
    <xf numFmtId="41" fontId="30" fillId="0" borderId="0" xfId="0" applyNumberFormat="1" applyFont="1" applyBorder="1" applyAlignment="1">
      <alignment horizontal="right"/>
    </xf>
    <xf numFmtId="41" fontId="30" fillId="0" borderId="22" xfId="0" applyNumberFormat="1" applyFont="1" applyBorder="1"/>
    <xf numFmtId="0" fontId="23" fillId="0" borderId="27" xfId="0" applyFont="1" applyBorder="1" applyAlignment="1" applyProtection="1">
      <alignment vertical="center"/>
    </xf>
    <xf numFmtId="176" fontId="30" fillId="0" borderId="0" xfId="0" applyNumberFormat="1" applyFont="1" applyFill="1" applyBorder="1" applyAlignment="1" applyProtection="1">
      <alignment horizontal="right" vertical="center" shrinkToFit="1"/>
      <protection locked="0"/>
    </xf>
    <xf numFmtId="176" fontId="30" fillId="0" borderId="0" xfId="0" applyNumberFormat="1" applyFont="1" applyFill="1" applyBorder="1" applyAlignment="1" applyProtection="1">
      <alignment vertical="center" shrinkToFit="1"/>
      <protection locked="0"/>
    </xf>
    <xf numFmtId="0" fontId="30" fillId="0" borderId="37" xfId="0" applyNumberFormat="1" applyFont="1" applyBorder="1" applyAlignment="1">
      <alignment vertical="center"/>
    </xf>
    <xf numFmtId="176" fontId="30" fillId="0" borderId="22" xfId="3" applyNumberFormat="1" applyFont="1" applyFill="1" applyBorder="1" applyAlignment="1">
      <alignment vertical="center" shrinkToFit="1"/>
    </xf>
    <xf numFmtId="176" fontId="30" fillId="0" borderId="22" xfId="0" applyNumberFormat="1" applyFont="1" applyFill="1" applyBorder="1" applyAlignment="1">
      <alignment vertical="center" shrinkToFit="1"/>
    </xf>
    <xf numFmtId="176" fontId="23" fillId="0" borderId="0" xfId="3" applyNumberFormat="1" applyFont="1" applyBorder="1" applyAlignment="1">
      <alignment vertical="center"/>
    </xf>
    <xf numFmtId="0" fontId="23" fillId="0" borderId="0" xfId="0" applyFont="1" applyBorder="1" applyAlignment="1">
      <alignment vertical="center"/>
    </xf>
    <xf numFmtId="176" fontId="23" fillId="0" borderId="27" xfId="3" applyNumberFormat="1" applyFont="1" applyBorder="1" applyAlignment="1">
      <alignment horizontal="right" vertical="center"/>
    </xf>
    <xf numFmtId="0" fontId="20" fillId="2" borderId="10" xfId="0" applyFont="1" applyFill="1" applyBorder="1" applyAlignment="1" applyProtection="1">
      <alignment vertical="center" shrinkToFit="1"/>
    </xf>
    <xf numFmtId="176" fontId="23" fillId="0" borderId="25" xfId="3" applyNumberFormat="1" applyFont="1" applyBorder="1" applyAlignment="1" applyProtection="1">
      <alignment vertical="center"/>
      <protection locked="0"/>
    </xf>
    <xf numFmtId="0" fontId="20" fillId="0" borderId="0" xfId="0" applyFont="1" applyAlignment="1"/>
    <xf numFmtId="0" fontId="10" fillId="3" borderId="1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29" xfId="0" applyFont="1" applyFill="1" applyBorder="1" applyAlignment="1">
      <alignment horizontal="center" vertical="center"/>
    </xf>
    <xf numFmtId="0" fontId="23" fillId="2" borderId="31" xfId="0" applyFont="1" applyFill="1" applyBorder="1" applyAlignment="1" applyProtection="1">
      <alignment horizontal="center" vertical="center" shrinkToFit="1"/>
    </xf>
    <xf numFmtId="0" fontId="23" fillId="2" borderId="26" xfId="0" applyFont="1" applyFill="1" applyBorder="1" applyAlignment="1" applyProtection="1">
      <alignment horizontal="center" vertical="center" shrinkToFit="1"/>
    </xf>
    <xf numFmtId="0" fontId="23" fillId="2" borderId="35" xfId="0" applyFont="1" applyFill="1" applyBorder="1" applyAlignment="1" applyProtection="1">
      <alignment horizontal="center" vertical="center" shrinkToFit="1"/>
    </xf>
    <xf numFmtId="0" fontId="23" fillId="2" borderId="23" xfId="0" applyFont="1" applyFill="1" applyBorder="1" applyAlignment="1" applyProtection="1">
      <alignment horizontal="center" vertical="center" shrinkToFit="1"/>
    </xf>
    <xf numFmtId="0" fontId="23" fillId="2" borderId="31"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xf>
    <xf numFmtId="0" fontId="23" fillId="2" borderId="35"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176" fontId="30" fillId="0" borderId="25" xfId="3" applyNumberFormat="1" applyFont="1" applyBorder="1" applyAlignment="1" applyProtection="1">
      <alignment vertical="center"/>
    </xf>
    <xf numFmtId="176" fontId="23" fillId="0" borderId="27" xfId="3" applyNumberFormat="1" applyFont="1" applyBorder="1" applyAlignment="1">
      <alignment vertical="center"/>
    </xf>
    <xf numFmtId="176" fontId="23" fillId="0" borderId="0" xfId="3" applyNumberFormat="1" applyFont="1" applyBorder="1" applyAlignment="1">
      <alignment vertical="center"/>
    </xf>
    <xf numFmtId="0" fontId="23" fillId="2" borderId="26" xfId="0" applyFont="1" applyFill="1" applyBorder="1" applyAlignment="1" applyProtection="1">
      <alignment horizontal="center" vertical="center" wrapText="1"/>
    </xf>
    <xf numFmtId="0" fontId="23" fillId="2" borderId="23" xfId="0" applyFont="1" applyFill="1" applyBorder="1" applyAlignment="1" applyProtection="1">
      <alignment horizontal="center" vertical="center" wrapText="1"/>
    </xf>
    <xf numFmtId="0" fontId="23" fillId="2" borderId="29" xfId="0" applyFont="1" applyFill="1" applyBorder="1" applyAlignment="1">
      <alignment horizontal="center" vertical="center"/>
    </xf>
    <xf numFmtId="0" fontId="23" fillId="2" borderId="18" xfId="0" applyFont="1" applyFill="1" applyBorder="1" applyAlignment="1">
      <alignment horizontal="center" vertical="center"/>
    </xf>
    <xf numFmtId="176" fontId="30" fillId="0" borderId="25" xfId="3" applyNumberFormat="1" applyFont="1" applyBorder="1" applyAlignment="1">
      <alignment vertical="center"/>
    </xf>
    <xf numFmtId="0" fontId="23" fillId="2" borderId="25"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0" fillId="0" borderId="0" xfId="0" applyFont="1" applyAlignment="1">
      <alignment horizontal="left"/>
    </xf>
    <xf numFmtId="177" fontId="20" fillId="0" borderId="0" xfId="0" applyNumberFormat="1" applyFont="1" applyBorder="1" applyAlignment="1" applyProtection="1">
      <alignment horizontal="left"/>
    </xf>
    <xf numFmtId="0" fontId="23" fillId="2" borderId="11"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3" fillId="2" borderId="29" xfId="0" applyFont="1" applyFill="1" applyBorder="1" applyAlignment="1" applyProtection="1">
      <alignment horizontal="center" vertical="center"/>
    </xf>
    <xf numFmtId="0" fontId="23" fillId="2" borderId="11" xfId="0" applyFont="1" applyFill="1" applyBorder="1" applyAlignment="1" applyProtection="1">
      <alignment horizontal="center" vertical="center" shrinkToFit="1"/>
    </xf>
    <xf numFmtId="0" fontId="23" fillId="2" borderId="17" xfId="0" applyFont="1" applyFill="1" applyBorder="1" applyAlignment="1" applyProtection="1">
      <alignment horizontal="center" vertical="center" shrinkToFit="1"/>
    </xf>
    <xf numFmtId="0" fontId="26" fillId="0" borderId="0" xfId="0" applyFont="1" applyBorder="1" applyAlignment="1">
      <alignment horizontal="center" vertical="top" wrapText="1"/>
    </xf>
    <xf numFmtId="0" fontId="23" fillId="3" borderId="18" xfId="0" applyFont="1" applyFill="1" applyBorder="1" applyAlignment="1">
      <alignment horizontal="center" vertical="center"/>
    </xf>
    <xf numFmtId="0" fontId="30" fillId="2" borderId="14" xfId="0" applyFont="1" applyFill="1" applyBorder="1" applyAlignment="1" applyProtection="1">
      <alignment horizontal="center" vertical="center" wrapText="1"/>
    </xf>
    <xf numFmtId="0" fontId="30" fillId="2" borderId="25" xfId="0" applyFont="1" applyFill="1" applyBorder="1" applyAlignment="1" applyProtection="1">
      <alignment horizontal="center" vertical="center" wrapText="1"/>
    </xf>
    <xf numFmtId="0" fontId="30" fillId="2" borderId="24" xfId="0" applyFont="1" applyFill="1" applyBorder="1" applyAlignment="1" applyProtection="1">
      <alignment horizontal="center" vertical="center" wrapText="1"/>
    </xf>
    <xf numFmtId="0" fontId="30" fillId="2" borderId="22" xfId="0" applyFont="1" applyFill="1" applyBorder="1" applyAlignment="1" applyProtection="1">
      <alignment horizontal="center" vertical="center" wrapText="1"/>
    </xf>
    <xf numFmtId="0" fontId="30" fillId="3" borderId="11" xfId="0" applyFont="1" applyFill="1" applyBorder="1" applyAlignment="1">
      <alignment horizontal="center" vertical="center"/>
    </xf>
    <xf numFmtId="0" fontId="30" fillId="3" borderId="17" xfId="0" applyFont="1" applyFill="1" applyBorder="1" applyAlignment="1">
      <alignment horizontal="center" vertical="center"/>
    </xf>
    <xf numFmtId="0" fontId="23" fillId="2" borderId="25" xfId="0" applyFont="1" applyFill="1" applyBorder="1" applyAlignment="1" applyProtection="1">
      <alignment horizontal="center" vertical="center" shrinkToFit="1"/>
    </xf>
    <xf numFmtId="0" fontId="23" fillId="2" borderId="22" xfId="0" applyFont="1" applyFill="1" applyBorder="1" applyAlignment="1" applyProtection="1">
      <alignment horizontal="center" vertical="center" shrinkToFit="1"/>
    </xf>
    <xf numFmtId="0" fontId="23" fillId="2" borderId="18" xfId="0" applyFont="1" applyFill="1" applyBorder="1" applyAlignment="1" applyProtection="1">
      <alignment horizontal="center" vertical="center" shrinkToFit="1"/>
    </xf>
    <xf numFmtId="0" fontId="30" fillId="2" borderId="7" xfId="0" applyFont="1" applyFill="1" applyBorder="1" applyAlignment="1" applyProtection="1">
      <alignment horizontal="center" vertical="center" wrapText="1"/>
    </xf>
    <xf numFmtId="0" fontId="30" fillId="2" borderId="23" xfId="0" applyFont="1" applyFill="1" applyBorder="1" applyAlignment="1" applyProtection="1">
      <alignment horizontal="center" vertical="center" wrapText="1"/>
    </xf>
    <xf numFmtId="176" fontId="30" fillId="0" borderId="27" xfId="3" applyNumberFormat="1" applyFont="1" applyBorder="1" applyAlignment="1">
      <alignment vertical="center" wrapText="1"/>
    </xf>
    <xf numFmtId="176" fontId="30" fillId="0" borderId="0" xfId="3" applyNumberFormat="1" applyFont="1" applyBorder="1" applyAlignment="1">
      <alignment vertical="center" wrapText="1"/>
    </xf>
    <xf numFmtId="176" fontId="30" fillId="0" borderId="25" xfId="3" applyNumberFormat="1" applyFont="1" applyBorder="1" applyAlignment="1">
      <alignment vertical="center" wrapText="1"/>
    </xf>
    <xf numFmtId="0" fontId="30" fillId="2" borderId="14" xfId="0" applyFont="1" applyFill="1" applyBorder="1" applyAlignment="1" applyProtection="1">
      <alignment horizontal="center" vertical="center" shrinkToFit="1"/>
    </xf>
    <xf numFmtId="0" fontId="30" fillId="2" borderId="7" xfId="0" applyFont="1" applyFill="1" applyBorder="1" applyAlignment="1" applyProtection="1">
      <alignment horizontal="center" vertical="center" shrinkToFit="1"/>
    </xf>
    <xf numFmtId="0" fontId="30" fillId="2" borderId="24" xfId="0" applyFont="1" applyFill="1" applyBorder="1" applyAlignment="1" applyProtection="1">
      <alignment horizontal="center" vertical="center" shrinkToFit="1"/>
    </xf>
    <xf numFmtId="0" fontId="30" fillId="2" borderId="23" xfId="0" applyFont="1" applyFill="1" applyBorder="1" applyAlignment="1" applyProtection="1">
      <alignment horizontal="center" vertical="center" shrinkToFit="1"/>
    </xf>
    <xf numFmtId="0" fontId="23" fillId="2" borderId="11"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3" xfId="0" applyFont="1" applyFill="1" applyBorder="1" applyAlignment="1">
      <alignment horizontal="center" vertical="center"/>
    </xf>
  </cellXfs>
  <cellStyles count="21">
    <cellStyle name="パーセント 2" xfId="1" xr:uid="{00000000-0005-0000-0000-000000000000}"/>
    <cellStyle name="パーセント 3" xfId="11" xr:uid="{00000000-0005-0000-0000-000001000000}"/>
    <cellStyle name="ハイパーリンク" xfId="2" builtinId="8"/>
    <cellStyle name="ハイパーリンク 2" xfId="19" xr:uid="{00000000-0005-0000-0000-000003000000}"/>
    <cellStyle name="桁区切り" xfId="3" builtinId="6"/>
    <cellStyle name="桁区切り 2" xfId="4" xr:uid="{00000000-0005-0000-0000-000005000000}"/>
    <cellStyle name="桁区切り 2 3" xfId="5" xr:uid="{00000000-0005-0000-0000-000006000000}"/>
    <cellStyle name="桁区切り 2 3 2" xfId="12" xr:uid="{00000000-0005-0000-0000-000007000000}"/>
    <cellStyle name="桁区切り 3" xfId="9" xr:uid="{00000000-0005-0000-0000-000008000000}"/>
    <cellStyle name="桁区切り[0]_P110生活保護の推移" xfId="6" xr:uid="{00000000-0005-0000-0000-000009000000}"/>
    <cellStyle name="通貨 2" xfId="20" xr:uid="{00000000-0005-0000-0000-00000A000000}"/>
    <cellStyle name="標準" xfId="0" builtinId="0"/>
    <cellStyle name="標準 2" xfId="7" xr:uid="{00000000-0005-0000-0000-00000C000000}"/>
    <cellStyle name="標準 2 2" xfId="14" xr:uid="{00000000-0005-0000-0000-00000D000000}"/>
    <cellStyle name="標準 2 3" xfId="8" xr:uid="{00000000-0005-0000-0000-00000E000000}"/>
    <cellStyle name="標準 2 4" xfId="13" xr:uid="{00000000-0005-0000-0000-00000F000000}"/>
    <cellStyle name="標準 3" xfId="10" xr:uid="{00000000-0005-0000-0000-000010000000}"/>
    <cellStyle name="標準 4" xfId="15" xr:uid="{00000000-0005-0000-0000-000011000000}"/>
    <cellStyle name="標準 5" xfId="16" xr:uid="{00000000-0005-0000-0000-000012000000}"/>
    <cellStyle name="標準 6" xfId="17" xr:uid="{00000000-0005-0000-0000-000013000000}"/>
    <cellStyle name="標準 7" xfId="18" xr:uid="{00000000-0005-0000-0000-000014000000}"/>
  </cellStyles>
  <dxfs count="0"/>
  <tableStyles count="0" defaultTableStyle="TableStyleMedium9" defaultPivotStyle="PivotStyleLight16"/>
  <colors>
    <mruColors>
      <color rgb="FFF977DD"/>
      <color rgb="FFFCA2E4"/>
      <color rgb="FFFFFF99"/>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商業（卸売・小売業）</a:t>
            </a:r>
            <a:endParaRPr lang="en-US" altLang="ja-JP"/>
          </a:p>
          <a:p>
            <a:pPr>
              <a:defRPr/>
            </a:pPr>
            <a:r>
              <a:rPr lang="ja-JP" altLang="en-US"/>
              <a:t>事業所数・従業者数・年間商品販売金額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'41'!$R$7</c:f>
              <c:strCache>
                <c:ptCount val="1"/>
                <c:pt idx="0">
                  <c:v>事業所数</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平成24年</c:v>
                </c:pt>
                <c:pt idx="1">
                  <c:v>26年</c:v>
                </c:pt>
                <c:pt idx="2">
                  <c:v>28年</c:v>
                </c:pt>
              </c:strCache>
            </c:strRef>
          </c:cat>
          <c:val>
            <c:numRef>
              <c:f>'41'!$R$8:$R$10</c:f>
              <c:numCache>
                <c:formatCode>#,##0_);[Red]\(#,##0\)</c:formatCode>
                <c:ptCount val="3"/>
                <c:pt idx="0">
                  <c:v>509</c:v>
                </c:pt>
                <c:pt idx="1">
                  <c:v>566</c:v>
                </c:pt>
                <c:pt idx="2">
                  <c:v>593</c:v>
                </c:pt>
              </c:numCache>
            </c:numRef>
          </c:val>
          <c:extLst>
            <c:ext xmlns:c16="http://schemas.microsoft.com/office/drawing/2014/chart" uri="{C3380CC4-5D6E-409C-BE32-E72D297353CC}">
              <c16:uniqueId val="{00000000-FF2E-4895-AD7C-FFFAFD41FDF2}"/>
            </c:ext>
          </c:extLst>
        </c:ser>
        <c:dLbls>
          <c:showLegendKey val="0"/>
          <c:showVal val="0"/>
          <c:showCatName val="0"/>
          <c:showSerName val="0"/>
          <c:showPercent val="0"/>
          <c:showBubbleSize val="0"/>
        </c:dLbls>
        <c:gapWidth val="219"/>
        <c:axId val="481584072"/>
        <c:axId val="480966768"/>
      </c:barChart>
      <c:lineChart>
        <c:grouping val="standard"/>
        <c:varyColors val="0"/>
        <c:ser>
          <c:idx val="1"/>
          <c:order val="1"/>
          <c:tx>
            <c:strRef>
              <c:f>'41'!$S$7</c:f>
              <c:strCache>
                <c:ptCount val="1"/>
                <c:pt idx="0">
                  <c:v>従業者数（人）</c:v>
                </c:pt>
              </c:strCache>
            </c:strRef>
          </c:tx>
          <c:spPr>
            <a:ln w="28575" cap="rnd">
              <a:solidFill>
                <a:schemeClr val="accent2"/>
              </a:solidFill>
              <a:round/>
            </a:ln>
            <a:effectLst/>
          </c:spPr>
          <c:marker>
            <c:symbol val="triangle"/>
            <c:size val="8"/>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平成24年</c:v>
                </c:pt>
                <c:pt idx="1">
                  <c:v>26年</c:v>
                </c:pt>
                <c:pt idx="2">
                  <c:v>28年</c:v>
                </c:pt>
              </c:strCache>
            </c:strRef>
          </c:cat>
          <c:val>
            <c:numRef>
              <c:f>'41'!$S$8:$S$10</c:f>
              <c:numCache>
                <c:formatCode>#,##0_);[Red]\(#,##0\)</c:formatCode>
                <c:ptCount val="3"/>
                <c:pt idx="0">
                  <c:v>4187</c:v>
                </c:pt>
                <c:pt idx="1">
                  <c:v>4504</c:v>
                </c:pt>
                <c:pt idx="2">
                  <c:v>5083</c:v>
                </c:pt>
              </c:numCache>
            </c:numRef>
          </c:val>
          <c:smooth val="0"/>
          <c:extLst>
            <c:ext xmlns:c16="http://schemas.microsoft.com/office/drawing/2014/chart" uri="{C3380CC4-5D6E-409C-BE32-E72D297353CC}">
              <c16:uniqueId val="{00000001-FF2E-4895-AD7C-FFFAFD41FDF2}"/>
            </c:ext>
          </c:extLst>
        </c:ser>
        <c:ser>
          <c:idx val="2"/>
          <c:order val="2"/>
          <c:tx>
            <c:strRef>
              <c:f>'41'!$T$7</c:f>
              <c:strCache>
                <c:ptCount val="1"/>
                <c:pt idx="0">
                  <c:v>年間商品販売額(億円)</c:v>
                </c:pt>
              </c:strCache>
            </c:strRef>
          </c:tx>
          <c:spPr>
            <a:ln w="28575" cap="rnd">
              <a:solidFill>
                <a:schemeClr val="accent3">
                  <a:lumMod val="50000"/>
                  <a:alpha val="92000"/>
                </a:schemeClr>
              </a:solidFill>
              <a:round/>
            </a:ln>
            <a:effectLst/>
          </c:spPr>
          <c:marker>
            <c:symbol val="circle"/>
            <c:size val="8"/>
            <c:spPr>
              <a:solidFill>
                <a:schemeClr val="accent3">
                  <a:lumMod val="50000"/>
                </a:schemeClr>
              </a:solidFill>
              <a:ln w="9525">
                <a:solidFill>
                  <a:schemeClr val="accent3">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平成24年</c:v>
                </c:pt>
                <c:pt idx="1">
                  <c:v>26年</c:v>
                </c:pt>
                <c:pt idx="2">
                  <c:v>28年</c:v>
                </c:pt>
              </c:strCache>
            </c:strRef>
          </c:cat>
          <c:val>
            <c:numRef>
              <c:f>'41'!$T$8:$T$10</c:f>
              <c:numCache>
                <c:formatCode>General</c:formatCode>
                <c:ptCount val="3"/>
                <c:pt idx="0" formatCode="#,##0_);[Red]\(#,##0\)">
                  <c:v>1865</c:v>
                </c:pt>
                <c:pt idx="1">
                  <c:v>2777</c:v>
                </c:pt>
                <c:pt idx="2">
                  <c:v>2363</c:v>
                </c:pt>
              </c:numCache>
            </c:numRef>
          </c:val>
          <c:smooth val="0"/>
          <c:extLst>
            <c:ext xmlns:c16="http://schemas.microsoft.com/office/drawing/2014/chart" uri="{C3380CC4-5D6E-409C-BE32-E72D297353CC}">
              <c16:uniqueId val="{00000002-FF2E-4895-AD7C-FFFAFD41FDF2}"/>
            </c:ext>
          </c:extLst>
        </c:ser>
        <c:dLbls>
          <c:showLegendKey val="0"/>
          <c:showVal val="0"/>
          <c:showCatName val="0"/>
          <c:showSerName val="0"/>
          <c:showPercent val="0"/>
          <c:showBubbleSize val="0"/>
        </c:dLbls>
        <c:marker val="1"/>
        <c:smooth val="0"/>
        <c:axId val="480973824"/>
        <c:axId val="480967160"/>
      </c:lineChart>
      <c:catAx>
        <c:axId val="481584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966768"/>
        <c:crosses val="autoZero"/>
        <c:auto val="1"/>
        <c:lblAlgn val="ctr"/>
        <c:lblOffset val="100"/>
        <c:noMultiLvlLbl val="0"/>
      </c:catAx>
      <c:valAx>
        <c:axId val="480966768"/>
        <c:scaling>
          <c:orientation val="minMax"/>
          <c:max val="6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4072"/>
        <c:crosses val="autoZero"/>
        <c:crossBetween val="between"/>
      </c:valAx>
      <c:valAx>
        <c:axId val="480967160"/>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973824"/>
        <c:crosses val="max"/>
        <c:crossBetween val="between"/>
      </c:valAx>
      <c:catAx>
        <c:axId val="480973824"/>
        <c:scaling>
          <c:orientation val="minMax"/>
        </c:scaling>
        <c:delete val="1"/>
        <c:axPos val="b"/>
        <c:numFmt formatCode="General" sourceLinked="1"/>
        <c:majorTickMark val="out"/>
        <c:minorTickMark val="none"/>
        <c:tickLblPos val="nextTo"/>
        <c:crossAx val="4809671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商業（卸売・小売）の事業所構成</a:t>
            </a:r>
            <a:endParaRPr lang="en-US" altLang="ja-JP"/>
          </a:p>
          <a:p>
            <a:pPr>
              <a:defRPr/>
            </a:pPr>
            <a:r>
              <a:rPr lang="ja-JP" altLang="en-US"/>
              <a:t>（平成</a:t>
            </a:r>
            <a:r>
              <a:rPr lang="en-US" altLang="ja-JP"/>
              <a:t>28</a:t>
            </a:r>
            <a:r>
              <a:rPr lang="ja-JP" altLang="en-US"/>
              <a:t>年経済センサス</a:t>
            </a:r>
            <a:r>
              <a:rPr lang="en-US" altLang="ja-JP"/>
              <a:t>-</a:t>
            </a:r>
            <a:r>
              <a:rPr lang="ja-JP" altLang="en-US"/>
              <a:t>活動調査）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6D-4542-8D2B-0F26E2A6F2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70DC-47B6-966D-A554DFCCEB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70DC-47B6-966D-A554DFCCEB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6D-4542-8D2B-0F26E2A6F2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70DC-47B6-966D-A554DFCCEB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4-70DC-47B6-966D-A554DFCCEB7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70DC-47B6-966D-A554DFCCEB7E}"/>
              </c:ext>
            </c:extLst>
          </c:dPt>
          <c:dLbls>
            <c:dLbl>
              <c:idx val="1"/>
              <c:layout>
                <c:manualLayout>
                  <c:x val="0.20235056590776831"/>
                  <c:y val="-4.37711590399026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70DC-47B6-966D-A554DFCCEB7E}"/>
                </c:ext>
              </c:extLst>
            </c:dLbl>
            <c:dLbl>
              <c:idx val="2"/>
              <c:layout>
                <c:manualLayout>
                  <c:x val="0.20819040153917412"/>
                  <c:y val="0.14009661835748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0DC-47B6-966D-A554DFCCEB7E}"/>
                </c:ext>
              </c:extLst>
            </c:dLbl>
            <c:dLbl>
              <c:idx val="4"/>
              <c:layout>
                <c:manualLayout>
                  <c:x val="-6.5845329072000205E-2"/>
                  <c:y val="-3.220611916264090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0DC-47B6-966D-A554DFCCEB7E}"/>
                </c:ext>
              </c:extLst>
            </c:dLbl>
            <c:dLbl>
              <c:idx val="5"/>
              <c:layout>
                <c:manualLayout>
                  <c:x val="-7.1237722711371299E-2"/>
                  <c:y val="1.6835021298290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0DC-47B6-966D-A554DFCCEB7E}"/>
                </c:ext>
              </c:extLst>
            </c:dLbl>
            <c:dLbl>
              <c:idx val="6"/>
              <c:layout>
                <c:manualLayout>
                  <c:x val="-0.17887499356698061"/>
                  <c:y val="-0.1092081605741311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0DC-47B6-966D-A554DFCCEB7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'41'!$Q$32:$Q$38</c:f>
              <c:strCache>
                <c:ptCount val="7"/>
                <c:pt idx="0">
                  <c:v>卸売業</c:v>
                </c:pt>
                <c:pt idx="1">
                  <c:v>各種商品小売業</c:v>
                </c:pt>
                <c:pt idx="2">
                  <c:v>織物･衣服･身の回り品小売業</c:v>
                </c:pt>
                <c:pt idx="3">
                  <c:v>飲食料品小売業</c:v>
                </c:pt>
                <c:pt idx="4">
                  <c:v>機械器具小売業</c:v>
                </c:pt>
                <c:pt idx="5">
                  <c:v>その他の小売業</c:v>
                </c:pt>
                <c:pt idx="6">
                  <c:v>無店舗小売業</c:v>
                </c:pt>
              </c:strCache>
            </c:strRef>
          </c:cat>
          <c:val>
            <c:numRef>
              <c:f>'41'!$R$32:$R$38</c:f>
              <c:numCache>
                <c:formatCode>#,##0_);[Red]\(#,##0\)</c:formatCode>
                <c:ptCount val="7"/>
                <c:pt idx="0" formatCode="General">
                  <c:v>224</c:v>
                </c:pt>
                <c:pt idx="1">
                  <c:v>1</c:v>
                </c:pt>
                <c:pt idx="2">
                  <c:v>35</c:v>
                </c:pt>
                <c:pt idx="3">
                  <c:v>118</c:v>
                </c:pt>
                <c:pt idx="4" formatCode="General">
                  <c:v>74</c:v>
                </c:pt>
                <c:pt idx="5" formatCode="General">
                  <c:v>119</c:v>
                </c:pt>
                <c:pt idx="6" formatCode="General">
                  <c:v>22</c:v>
                </c:pt>
              </c:numCache>
            </c:numRef>
          </c:val>
          <c:extLst>
            <c:ext xmlns:c16="http://schemas.microsoft.com/office/drawing/2014/chart" uri="{C3380CC4-5D6E-409C-BE32-E72D297353CC}">
              <c16:uniqueId val="{00000000-70DC-47B6-966D-A554DFCCEB7E}"/>
            </c:ext>
          </c:extLst>
        </c:ser>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0</xdr:colOff>
      <xdr:row>27</xdr:row>
      <xdr:rowOff>171449</xdr:rowOff>
    </xdr:to>
    <xdr:graphicFrame>
      <xdr:nvGraphicFramePr>
        <xdr:cNvPr id="5" name="グラフ 4">
          <a:extLst>
            <a:ext uri="{FF2B5EF4-FFF2-40B4-BE49-F238E27FC236}">
              <a16:creationId xmlns:a16="http://schemas.microsoft.com/office/drawing/2014/main" id="{00000000-0008-0000-2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28575</xdr:rowOff>
    </xdr:from>
    <xdr:to>
      <xdr:col>14</xdr:col>
      <xdr:colOff>0</xdr:colOff>
      <xdr:row>54</xdr:row>
      <xdr:rowOff>0</xdr:rowOff>
    </xdr:to>
    <xdr:graphicFrame>
      <xdr:nvGraphicFramePr>
        <xdr:cNvPr id="4" name="グラフ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285751</xdr:colOff>
      <xdr:row>42</xdr:row>
      <xdr:rowOff>38099</xdr:rowOff>
    </xdr:from>
    <xdr:to>
      <xdr:col>8</xdr:col>
      <xdr:colOff>152400</xdr:colOff>
      <xdr:row>45</xdr:row>
      <xdr:rowOff>104774</xdr:rowOff>
    </xdr:to>
    <xdr:sp textlink="">
      <xdr:nvSpPr>
        <xdr:cNvPr id="6" name="テキスト ボックス 5">
          <a:extLst>
            <a:ext uri="{FF2B5EF4-FFF2-40B4-BE49-F238E27FC236}">
              <a16:creationId xmlns:a16="http://schemas.microsoft.com/office/drawing/2014/main" id="{00000000-0008-0000-2600-000006000000}"/>
            </a:ext>
          </a:extLst>
        </xdr:cNvPr>
        <xdr:cNvSpPr txBox="1"/>
      </xdr:nvSpPr>
      <xdr:spPr>
        <a:xfrm>
          <a:off x="2743201" y="7591424"/>
          <a:ext cx="761999"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n>
                <a:noFill/>
              </a:ln>
            </a:rPr>
            <a:t>事業所数</a:t>
          </a:r>
          <a:endParaRPr kumimoji="1" lang="en-US" altLang="ja-JP" sz="1100">
            <a:ln>
              <a:noFill/>
            </a:ln>
          </a:endParaRPr>
        </a:p>
        <a:p>
          <a:pPr algn="ctr"/>
          <a:r>
            <a:rPr kumimoji="1" lang="en-US" altLang="ja-JP" sz="1100">
              <a:ln>
                <a:noFill/>
              </a:ln>
            </a:rPr>
            <a:t>593</a:t>
          </a:r>
          <a:endParaRPr kumimoji="1" lang="ja-JP" altLang="en-US" sz="1100">
            <a:ln>
              <a:noFill/>
            </a:ln>
          </a:endParaRPr>
        </a:p>
      </xdr:txBody>
    </xdr:sp>
    <xdr:clientData/>
  </xdr:twoCellAnchor>
  <xdr:twoCellAnchor>
    <xdr:from>
      <xdr:col>12</xdr:col>
      <xdr:colOff>457200</xdr:colOff>
      <xdr:row>7</xdr:row>
      <xdr:rowOff>114300</xdr:rowOff>
    </xdr:from>
    <xdr:to>
      <xdr:col>14</xdr:col>
      <xdr:colOff>133350</xdr:colOff>
      <xdr:row>9</xdr:row>
      <xdr:rowOff>9525</xdr:rowOff>
    </xdr:to>
    <xdr:sp textlink="">
      <xdr:nvSpPr>
        <xdr:cNvPr id="7" name="テキスト ボックス 6">
          <a:extLst>
            <a:ext uri="{FF2B5EF4-FFF2-40B4-BE49-F238E27FC236}">
              <a16:creationId xmlns:a16="http://schemas.microsoft.com/office/drawing/2014/main" id="{00000000-0008-0000-2600-000007000000}"/>
            </a:ext>
          </a:extLst>
        </xdr:cNvPr>
        <xdr:cNvSpPr txBox="1"/>
      </xdr:nvSpPr>
      <xdr:spPr>
        <a:xfrm>
          <a:off x="6038850" y="1647825"/>
          <a:ext cx="6477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人・億円</a:t>
          </a:r>
        </a:p>
      </xdr:txBody>
    </xdr:sp>
    <xdr:clientData/>
  </xdr:twoCellAnchor>
  <xdr:twoCellAnchor>
    <xdr:from>
      <xdr:col>1</xdr:col>
      <xdr:colOff>28575</xdr:colOff>
      <xdr:row>7</xdr:row>
      <xdr:rowOff>133350</xdr:rowOff>
    </xdr:from>
    <xdr:to>
      <xdr:col>1</xdr:col>
      <xdr:colOff>285750</xdr:colOff>
      <xdr:row>8</xdr:row>
      <xdr:rowOff>152400</xdr:rowOff>
    </xdr:to>
    <xdr:sp textlink="">
      <xdr:nvSpPr>
        <xdr:cNvPr id="8" name="テキスト ボックス 7">
          <a:extLst>
            <a:ext uri="{FF2B5EF4-FFF2-40B4-BE49-F238E27FC236}">
              <a16:creationId xmlns:a16="http://schemas.microsoft.com/office/drawing/2014/main" id="{00000000-0008-0000-2600-000008000000}"/>
            </a:ext>
          </a:extLst>
        </xdr:cNvPr>
        <xdr:cNvSpPr txBox="1"/>
      </xdr:nvSpPr>
      <xdr:spPr>
        <a:xfrm>
          <a:off x="266700" y="1666875"/>
          <a:ext cx="2571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FF0000"/>
  </sheetPr>
  <dimension ref="B1:U39"/>
  <sheetViews>
    <sheetView tabSelected="1" view="pageBreakPreview" zoomScaleNormal="100" zoomScaleSheetLayoutView="100" workbookViewId="0"/>
  </sheetViews>
  <sheetFormatPr defaultRowHeight="13.5"/>
  <cols>
    <col min="1" max="1" width="3.125" style="7" customWidth="1"/>
    <col min="2" max="14" width="6.375" style="7" customWidth="1"/>
    <col min="15" max="15" width="3.125" style="7" customWidth="1"/>
    <col min="16" max="16" width="3.75" style="7" customWidth="1"/>
    <col min="17" max="17" width="27.625" style="7" customWidth="1"/>
    <col min="18" max="18" width="8.25" style="7" customWidth="1"/>
    <col min="19" max="19" width="8.5" style="7" bestFit="1" customWidth="1"/>
    <col min="20" max="20" width="9" style="7"/>
    <col min="21" max="21" width="19.375" style="7" customWidth="1"/>
    <col min="22" max="16384" width="9" style="7"/>
  </cols>
  <sheetData>
    <row r="1" spans="2:21" ht="13.5" customHeight="1" thickBot="1"/>
    <row r="2" spans="2:21" ht="39.75" customHeight="1" thickTop="1" thickBot="1">
      <c r="B2" s="33" t="s">
        <v>107</v>
      </c>
      <c r="C2" s="5"/>
      <c r="D2" s="5"/>
      <c r="E2" s="5"/>
      <c r="F2" s="5"/>
      <c r="G2" s="5"/>
      <c r="H2" s="5"/>
      <c r="I2" s="5"/>
      <c r="J2" s="5"/>
      <c r="K2" s="5"/>
      <c r="L2" s="5"/>
      <c r="M2" s="5"/>
      <c r="N2" s="5"/>
    </row>
    <row r="3" spans="2:21" ht="13.5" customHeight="1" thickTop="1"/>
    <row r="4" spans="2:21" s="39" customFormat="1" ht="13.5" customHeight="1"/>
    <row r="5" spans="2:21" ht="13.5" customHeight="1">
      <c r="Q5" s="69"/>
    </row>
    <row r="6" spans="2:21">
      <c r="R6" s="6"/>
      <c r="S6" s="6"/>
      <c r="U6" s="6"/>
    </row>
    <row r="7" spans="2:21">
      <c r="Q7" s="10"/>
      <c r="R7" s="70" t="s">
        <v>19</v>
      </c>
      <c r="S7" s="71" t="s">
        <v>109</v>
      </c>
      <c r="T7" s="72" t="s">
        <v>111</v>
      </c>
      <c r="U7" s="73" t="s">
        <v>110</v>
      </c>
    </row>
    <row r="8" spans="2:21">
      <c r="Q8" s="12" t="s">
        <v>14</v>
      </c>
      <c r="R8" s="13">
        <v>509</v>
      </c>
      <c r="S8" s="14">
        <v>4187</v>
      </c>
      <c r="T8" s="15">
        <f>ROUND(U8,-2)/100</f>
        <v>1865</v>
      </c>
      <c r="U8" s="16">
        <v>186464</v>
      </c>
    </row>
    <row r="9" spans="2:21">
      <c r="Q9" s="17" t="s">
        <v>21</v>
      </c>
      <c r="R9" s="18">
        <v>566</v>
      </c>
      <c r="S9" s="18">
        <v>4504</v>
      </c>
      <c r="T9" s="11">
        <f>ROUND(U9,-2)/100</f>
        <v>2777</v>
      </c>
      <c r="U9" s="19">
        <v>277718</v>
      </c>
    </row>
    <row r="10" spans="2:21">
      <c r="Q10" s="20" t="s">
        <v>20</v>
      </c>
      <c r="R10" s="21">
        <v>593</v>
      </c>
      <c r="S10" s="21">
        <v>5083</v>
      </c>
      <c r="T10" s="11">
        <f>ROUND(U10,-2)/100</f>
        <v>2363</v>
      </c>
      <c r="U10" s="22">
        <v>236296</v>
      </c>
    </row>
    <row r="31" spans="17:21">
      <c r="Q31" s="2" t="s">
        <v>116</v>
      </c>
      <c r="R31" s="74" t="s">
        <v>19</v>
      </c>
      <c r="S31" s="75" t="s">
        <v>109</v>
      </c>
      <c r="T31"/>
      <c r="U31"/>
    </row>
    <row r="32" spans="17:21">
      <c r="Q32" s="4" t="s">
        <v>158</v>
      </c>
      <c r="R32" s="32">
        <v>224</v>
      </c>
      <c r="S32" s="3">
        <v>1971</v>
      </c>
      <c r="T32"/>
      <c r="U32"/>
    </row>
    <row r="33" spans="17:21">
      <c r="Q33" s="23" t="s">
        <v>112</v>
      </c>
      <c r="R33" s="30">
        <v>1</v>
      </c>
      <c r="S33" s="31">
        <v>82</v>
      </c>
      <c r="T33"/>
      <c r="U33"/>
    </row>
    <row r="34" spans="17:21">
      <c r="Q34" s="23" t="s">
        <v>113</v>
      </c>
      <c r="R34" s="9">
        <v>35</v>
      </c>
      <c r="S34" s="28">
        <v>218</v>
      </c>
      <c r="T34"/>
      <c r="U34"/>
    </row>
    <row r="35" spans="17:21">
      <c r="Q35" s="23" t="s">
        <v>114</v>
      </c>
      <c r="R35" s="9">
        <v>118</v>
      </c>
      <c r="S35" s="28">
        <v>1309</v>
      </c>
      <c r="T35"/>
      <c r="U35"/>
    </row>
    <row r="36" spans="17:21">
      <c r="Q36" s="23" t="s">
        <v>16</v>
      </c>
      <c r="R36" s="25">
        <v>74</v>
      </c>
      <c r="S36" s="27">
        <v>428</v>
      </c>
      <c r="T36"/>
      <c r="U36"/>
    </row>
    <row r="37" spans="17:21">
      <c r="Q37" s="23" t="s">
        <v>115</v>
      </c>
      <c r="R37" s="25">
        <v>119</v>
      </c>
      <c r="S37" s="27">
        <v>789</v>
      </c>
      <c r="T37"/>
      <c r="U37"/>
    </row>
    <row r="38" spans="17:21">
      <c r="Q38" s="24" t="s">
        <v>17</v>
      </c>
      <c r="R38" s="8">
        <v>22</v>
      </c>
      <c r="S38" s="29">
        <v>286</v>
      </c>
      <c r="T38"/>
      <c r="U38"/>
    </row>
    <row r="39" spans="17:21">
      <c r="Q39" s="26" t="s">
        <v>117</v>
      </c>
      <c r="R39" s="8">
        <v>369</v>
      </c>
      <c r="S39" s="29">
        <v>3112</v>
      </c>
    </row>
  </sheetData>
  <phoneticPr fontId="11"/>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9"/>
  <dimension ref="A1:AJ39"/>
  <sheetViews>
    <sheetView view="pageBreakPreview" zoomScaleNormal="55" zoomScaleSheetLayoutView="100" workbookViewId="0">
      <selection activeCell="J1" sqref="J1"/>
    </sheetView>
  </sheetViews>
  <sheetFormatPr defaultRowHeight="13.5"/>
  <cols>
    <col min="1" max="1" width="5.25" style="1" bestFit="1" customWidth="1"/>
    <col min="2" max="4" width="14.375" style="1" customWidth="1"/>
    <col min="5" max="19" width="7.375" style="1" customWidth="1"/>
    <col min="20" max="22" width="7.375" style="42" customWidth="1"/>
    <col min="23" max="23" width="13.875" style="42" customWidth="1"/>
    <col min="24" max="24" width="6.125" style="42" customWidth="1"/>
    <col min="25" max="25" width="8.625" style="42" customWidth="1"/>
    <col min="26" max="26" width="14.125" style="42" customWidth="1"/>
    <col min="27" max="27" width="6" style="42" customWidth="1"/>
    <col min="28" max="28" width="8.625" style="42" customWidth="1"/>
    <col min="29" max="29" width="14.125" style="42" customWidth="1"/>
    <col min="30" max="30" width="6" style="1" customWidth="1"/>
    <col min="31" max="31" width="8.625" style="1" customWidth="1"/>
    <col min="32" max="32" width="14.125" style="1" customWidth="1"/>
    <col min="33" max="33" width="6" style="1" customWidth="1"/>
    <col min="34" max="34" width="8.625" style="1" customWidth="1"/>
    <col min="35" max="35" width="14.125" style="1" customWidth="1"/>
    <col min="36" max="16384" width="9" style="1"/>
  </cols>
  <sheetData>
    <row r="1" spans="1:29" s="47" customFormat="1" ht="18" customHeight="1">
      <c r="A1" s="38" t="s">
        <v>163</v>
      </c>
      <c r="B1" s="34" t="s">
        <v>179</v>
      </c>
      <c r="K1" s="34"/>
      <c r="M1" s="34"/>
      <c r="P1" s="34"/>
      <c r="Q1" s="34"/>
      <c r="R1" s="34"/>
      <c r="S1" s="34"/>
      <c r="T1" s="34"/>
      <c r="U1" s="34"/>
      <c r="W1" s="34"/>
      <c r="X1" s="34"/>
      <c r="Z1" s="34"/>
      <c r="AA1" s="60"/>
      <c r="AB1" s="44"/>
      <c r="AC1" s="34"/>
    </row>
    <row r="2" spans="1:29" ht="13.5" customHeight="1">
      <c r="B2" s="113"/>
      <c r="C2" s="43"/>
      <c r="D2" s="43"/>
      <c r="E2" s="46"/>
      <c r="F2" s="46"/>
      <c r="G2" s="46"/>
      <c r="H2" s="46"/>
      <c r="I2" s="43"/>
      <c r="J2" s="43"/>
      <c r="K2" s="43"/>
      <c r="L2" s="43"/>
      <c r="M2" s="43"/>
      <c r="N2" s="43"/>
      <c r="O2" s="43"/>
      <c r="P2" s="43"/>
      <c r="Q2" s="43"/>
      <c r="R2" s="43"/>
      <c r="S2" s="43"/>
      <c r="T2" s="79"/>
      <c r="U2" s="79"/>
      <c r="V2" s="79"/>
      <c r="W2" s="41"/>
      <c r="Z2" s="41"/>
      <c r="AC2" s="41"/>
    </row>
    <row r="3" spans="1:29" ht="19.5" customHeight="1">
      <c r="B3" s="137"/>
      <c r="C3" s="137"/>
      <c r="D3" s="137"/>
      <c r="E3" s="245" t="s">
        <v>30</v>
      </c>
      <c r="F3" s="246"/>
      <c r="G3" s="246"/>
      <c r="H3" s="246"/>
      <c r="I3" s="246"/>
      <c r="J3" s="247"/>
      <c r="K3" s="247" t="s">
        <v>165</v>
      </c>
      <c r="L3" s="247"/>
      <c r="M3" s="247"/>
      <c r="N3" s="247"/>
      <c r="O3" s="247"/>
      <c r="P3" s="277"/>
      <c r="Q3" s="282" t="s">
        <v>31</v>
      </c>
      <c r="R3" s="283"/>
      <c r="S3" s="283"/>
      <c r="T3" s="283"/>
      <c r="U3" s="283"/>
      <c r="V3" s="283"/>
      <c r="W3" s="276"/>
      <c r="X3" s="276"/>
      <c r="Y3" s="276"/>
      <c r="Z3" s="276"/>
      <c r="AA3" s="1"/>
      <c r="AB3" s="1"/>
      <c r="AC3" s="1"/>
    </row>
    <row r="4" spans="1:29" ht="19.5" customHeight="1">
      <c r="B4" s="138"/>
      <c r="C4" s="138" t="s">
        <v>6</v>
      </c>
      <c r="D4" s="138"/>
      <c r="E4" s="248" t="s">
        <v>4</v>
      </c>
      <c r="F4" s="249"/>
      <c r="G4" s="252" t="s">
        <v>167</v>
      </c>
      <c r="H4" s="259"/>
      <c r="I4" s="252" t="s">
        <v>166</v>
      </c>
      <c r="J4" s="253"/>
      <c r="K4" s="284" t="s">
        <v>4</v>
      </c>
      <c r="L4" s="249"/>
      <c r="M4" s="252" t="s">
        <v>167</v>
      </c>
      <c r="N4" s="259"/>
      <c r="O4" s="252" t="s">
        <v>166</v>
      </c>
      <c r="P4" s="259"/>
      <c r="Q4" s="292" t="s">
        <v>4</v>
      </c>
      <c r="R4" s="293"/>
      <c r="S4" s="278" t="s">
        <v>167</v>
      </c>
      <c r="T4" s="287"/>
      <c r="U4" s="278" t="s">
        <v>166</v>
      </c>
      <c r="V4" s="279"/>
      <c r="W4" s="276"/>
      <c r="X4" s="276"/>
      <c r="Y4" s="276"/>
      <c r="Z4" s="276"/>
      <c r="AA4" s="1"/>
      <c r="AB4" s="1"/>
      <c r="AC4" s="1"/>
    </row>
    <row r="5" spans="1:29" ht="19.5" customHeight="1">
      <c r="B5" s="139"/>
      <c r="C5" s="139"/>
      <c r="D5" s="139"/>
      <c r="E5" s="250"/>
      <c r="F5" s="251"/>
      <c r="G5" s="254"/>
      <c r="H5" s="260"/>
      <c r="I5" s="254"/>
      <c r="J5" s="255"/>
      <c r="K5" s="285"/>
      <c r="L5" s="251"/>
      <c r="M5" s="254"/>
      <c r="N5" s="260"/>
      <c r="O5" s="254"/>
      <c r="P5" s="260"/>
      <c r="Q5" s="294"/>
      <c r="R5" s="295"/>
      <c r="S5" s="280"/>
      <c r="T5" s="288"/>
      <c r="U5" s="280"/>
      <c r="V5" s="281"/>
      <c r="W5" s="276"/>
      <c r="X5" s="276"/>
      <c r="Y5" s="276"/>
      <c r="Z5" s="276"/>
      <c r="AA5" s="1"/>
      <c r="AB5" s="1"/>
      <c r="AC5" s="1"/>
    </row>
    <row r="6" spans="1:29" s="42" customFormat="1" ht="23.25" customHeight="1">
      <c r="B6" s="192" t="s">
        <v>9</v>
      </c>
      <c r="C6" s="192"/>
      <c r="D6" s="192"/>
      <c r="E6" s="193"/>
      <c r="F6" s="188">
        <v>509</v>
      </c>
      <c r="G6" s="194"/>
      <c r="H6" s="195">
        <f>H7+H8</f>
        <v>4187</v>
      </c>
      <c r="I6" s="256">
        <v>186464</v>
      </c>
      <c r="J6" s="256"/>
      <c r="K6" s="187"/>
      <c r="L6" s="187">
        <v>566</v>
      </c>
      <c r="M6" s="196"/>
      <c r="N6" s="187">
        <v>4504</v>
      </c>
      <c r="O6" s="263">
        <v>277718</v>
      </c>
      <c r="P6" s="263"/>
      <c r="Q6" s="198"/>
      <c r="R6" s="197">
        <v>593</v>
      </c>
      <c r="S6" s="197"/>
      <c r="T6" s="197">
        <v>5083</v>
      </c>
      <c r="U6" s="291">
        <v>236296</v>
      </c>
      <c r="V6" s="291"/>
      <c r="W6" s="276"/>
      <c r="X6" s="276"/>
      <c r="Y6" s="276"/>
      <c r="Z6" s="276"/>
    </row>
    <row r="7" spans="1:29" s="42" customFormat="1" ht="23.25" customHeight="1">
      <c r="B7" s="125" t="s">
        <v>97</v>
      </c>
      <c r="C7" s="199"/>
      <c r="D7" s="199"/>
      <c r="E7" s="200"/>
      <c r="F7" s="151">
        <v>184</v>
      </c>
      <c r="G7" s="147"/>
      <c r="H7" s="238">
        <v>1532</v>
      </c>
      <c r="I7" s="258">
        <v>126987</v>
      </c>
      <c r="J7" s="258"/>
      <c r="K7" s="238"/>
      <c r="L7" s="238">
        <v>216</v>
      </c>
      <c r="M7" s="238"/>
      <c r="N7" s="238">
        <v>1752</v>
      </c>
      <c r="O7" s="258">
        <v>216510</v>
      </c>
      <c r="P7" s="258"/>
      <c r="Q7" s="202"/>
      <c r="R7" s="201">
        <v>224</v>
      </c>
      <c r="S7" s="201"/>
      <c r="T7" s="201">
        <v>1971</v>
      </c>
      <c r="U7" s="290">
        <v>165717</v>
      </c>
      <c r="V7" s="290"/>
    </row>
    <row r="8" spans="1:29" s="42" customFormat="1" ht="23.25" customHeight="1">
      <c r="B8" s="232" t="s">
        <v>98</v>
      </c>
      <c r="C8" s="203"/>
      <c r="D8" s="203"/>
      <c r="E8" s="204"/>
      <c r="F8" s="148">
        <v>325</v>
      </c>
      <c r="G8" s="240"/>
      <c r="H8" s="148">
        <v>2655</v>
      </c>
      <c r="I8" s="257">
        <v>59477</v>
      </c>
      <c r="J8" s="257"/>
      <c r="K8" s="148"/>
      <c r="L8" s="148">
        <v>350</v>
      </c>
      <c r="M8" s="148"/>
      <c r="N8" s="148">
        <v>2752</v>
      </c>
      <c r="O8" s="257">
        <v>61207</v>
      </c>
      <c r="P8" s="257"/>
      <c r="Q8" s="206"/>
      <c r="R8" s="205">
        <v>369</v>
      </c>
      <c r="S8" s="205"/>
      <c r="T8" s="205">
        <v>3112</v>
      </c>
      <c r="U8" s="289">
        <v>70580</v>
      </c>
      <c r="V8" s="289"/>
    </row>
    <row r="9" spans="1:29" ht="21" customHeight="1">
      <c r="B9" s="125" t="s">
        <v>99</v>
      </c>
      <c r="C9" s="125"/>
      <c r="D9" s="125"/>
      <c r="E9" s="149"/>
      <c r="F9" s="150" t="s">
        <v>3</v>
      </c>
      <c r="G9" s="150"/>
      <c r="H9" s="147" t="s">
        <v>0</v>
      </c>
      <c r="I9" s="151"/>
      <c r="J9" s="147" t="s">
        <v>3</v>
      </c>
      <c r="K9" s="147"/>
      <c r="L9" s="128">
        <v>5</v>
      </c>
      <c r="M9" s="128"/>
      <c r="N9" s="128">
        <v>135</v>
      </c>
      <c r="O9" s="128"/>
      <c r="P9" s="128">
        <v>2676</v>
      </c>
      <c r="Q9" s="223"/>
      <c r="R9" s="223">
        <v>1</v>
      </c>
      <c r="S9" s="226"/>
      <c r="T9" s="223">
        <v>82</v>
      </c>
      <c r="U9" s="223"/>
      <c r="V9" s="227" t="s">
        <v>22</v>
      </c>
      <c r="W9" s="1"/>
      <c r="X9" s="1"/>
      <c r="Y9" s="1"/>
      <c r="Z9" s="1"/>
      <c r="AA9" s="1"/>
      <c r="AB9" s="1"/>
      <c r="AC9" s="1"/>
    </row>
    <row r="10" spans="1:29" ht="21" customHeight="1">
      <c r="B10" s="125" t="s">
        <v>100</v>
      </c>
      <c r="C10" s="125"/>
      <c r="D10" s="125"/>
      <c r="E10" s="149"/>
      <c r="F10" s="127">
        <v>32</v>
      </c>
      <c r="G10" s="150"/>
      <c r="H10" s="124">
        <v>177</v>
      </c>
      <c r="I10" s="124"/>
      <c r="J10" s="124">
        <v>3645</v>
      </c>
      <c r="K10" s="130"/>
      <c r="L10" s="128">
        <v>31</v>
      </c>
      <c r="M10" s="128"/>
      <c r="N10" s="128">
        <v>205</v>
      </c>
      <c r="O10" s="128"/>
      <c r="P10" s="128">
        <v>3503</v>
      </c>
      <c r="Q10" s="223"/>
      <c r="R10" s="223">
        <v>35</v>
      </c>
      <c r="S10" s="226"/>
      <c r="T10" s="223">
        <v>218</v>
      </c>
      <c r="U10" s="223"/>
      <c r="V10" s="223">
        <v>3842</v>
      </c>
      <c r="W10" s="1"/>
      <c r="X10" s="1"/>
      <c r="Y10" s="1"/>
      <c r="Z10" s="1"/>
      <c r="AA10" s="1"/>
      <c r="AB10" s="1"/>
      <c r="AC10" s="1"/>
    </row>
    <row r="11" spans="1:29" ht="21" customHeight="1">
      <c r="B11" s="125" t="s">
        <v>101</v>
      </c>
      <c r="C11" s="125"/>
      <c r="D11" s="125"/>
      <c r="E11" s="149"/>
      <c r="F11" s="127">
        <v>117</v>
      </c>
      <c r="G11" s="150"/>
      <c r="H11" s="124">
        <v>1286</v>
      </c>
      <c r="I11" s="124"/>
      <c r="J11" s="124">
        <v>19664</v>
      </c>
      <c r="K11" s="130"/>
      <c r="L11" s="128">
        <v>114</v>
      </c>
      <c r="M11" s="128"/>
      <c r="N11" s="128">
        <v>1049</v>
      </c>
      <c r="O11" s="128"/>
      <c r="P11" s="128">
        <v>16511</v>
      </c>
      <c r="Q11" s="223"/>
      <c r="R11" s="223">
        <v>118</v>
      </c>
      <c r="S11" s="226"/>
      <c r="T11" s="223">
        <v>1309</v>
      </c>
      <c r="U11" s="223"/>
      <c r="V11" s="223">
        <v>19885</v>
      </c>
      <c r="W11" s="1"/>
      <c r="X11" s="1"/>
      <c r="Y11" s="1"/>
      <c r="Z11" s="1"/>
      <c r="AA11" s="1"/>
      <c r="AB11" s="1"/>
      <c r="AC11" s="1"/>
    </row>
    <row r="12" spans="1:29" ht="21" customHeight="1">
      <c r="B12" s="125" t="s">
        <v>102</v>
      </c>
      <c r="C12" s="125"/>
      <c r="D12" s="125"/>
      <c r="E12" s="149"/>
      <c r="F12" s="127">
        <v>58</v>
      </c>
      <c r="G12" s="150"/>
      <c r="H12" s="124">
        <v>376</v>
      </c>
      <c r="I12" s="124"/>
      <c r="J12" s="124">
        <v>14232</v>
      </c>
      <c r="K12" s="130"/>
      <c r="L12" s="128">
        <v>63</v>
      </c>
      <c r="M12" s="128"/>
      <c r="N12" s="128">
        <v>418</v>
      </c>
      <c r="O12" s="128"/>
      <c r="P12" s="128">
        <v>10205</v>
      </c>
      <c r="Q12" s="223"/>
      <c r="R12" s="223">
        <v>74</v>
      </c>
      <c r="S12" s="226"/>
      <c r="T12" s="223">
        <v>428</v>
      </c>
      <c r="U12" s="223"/>
      <c r="V12" s="223">
        <v>14266</v>
      </c>
      <c r="W12" s="1"/>
      <c r="X12" s="1"/>
      <c r="Y12" s="1"/>
      <c r="Z12" s="1"/>
      <c r="AA12" s="1"/>
      <c r="AB12" s="1"/>
      <c r="AC12" s="1"/>
    </row>
    <row r="13" spans="1:29" ht="21" customHeight="1">
      <c r="B13" s="125" t="s">
        <v>103</v>
      </c>
      <c r="C13" s="125"/>
      <c r="D13" s="125"/>
      <c r="E13" s="149"/>
      <c r="F13" s="127">
        <v>103</v>
      </c>
      <c r="G13" s="150"/>
      <c r="H13" s="147">
        <v>690</v>
      </c>
      <c r="I13" s="151"/>
      <c r="J13" s="151">
        <v>16833</v>
      </c>
      <c r="K13" s="147"/>
      <c r="L13" s="128">
        <v>120</v>
      </c>
      <c r="M13" s="128"/>
      <c r="N13" s="128">
        <v>847</v>
      </c>
      <c r="O13" s="128"/>
      <c r="P13" s="128">
        <v>22465</v>
      </c>
      <c r="Q13" s="223"/>
      <c r="R13" s="223">
        <v>119</v>
      </c>
      <c r="S13" s="226"/>
      <c r="T13" s="223">
        <v>789</v>
      </c>
      <c r="U13" s="223"/>
      <c r="V13" s="227" t="s">
        <v>22</v>
      </c>
      <c r="W13" s="1"/>
      <c r="X13" s="1"/>
      <c r="Y13" s="1"/>
      <c r="Z13" s="1"/>
      <c r="AA13" s="1"/>
      <c r="AB13" s="1"/>
      <c r="AC13" s="1"/>
    </row>
    <row r="14" spans="1:29" ht="21" customHeight="1">
      <c r="B14" s="146" t="s">
        <v>104</v>
      </c>
      <c r="C14" s="146"/>
      <c r="D14" s="146"/>
      <c r="E14" s="152"/>
      <c r="F14" s="153">
        <v>15</v>
      </c>
      <c r="G14" s="154"/>
      <c r="H14" s="155">
        <v>126</v>
      </c>
      <c r="I14" s="156"/>
      <c r="J14" s="156">
        <v>5102</v>
      </c>
      <c r="K14" s="155"/>
      <c r="L14" s="131">
        <v>17</v>
      </c>
      <c r="M14" s="131"/>
      <c r="N14" s="131">
        <v>98</v>
      </c>
      <c r="O14" s="131"/>
      <c r="P14" s="131">
        <v>5848</v>
      </c>
      <c r="Q14" s="189"/>
      <c r="R14" s="189">
        <v>22</v>
      </c>
      <c r="S14" s="186"/>
      <c r="T14" s="189">
        <v>286</v>
      </c>
      <c r="U14" s="189"/>
      <c r="V14" s="189">
        <v>9362</v>
      </c>
      <c r="W14" s="1"/>
      <c r="X14" s="1"/>
      <c r="Y14" s="1"/>
      <c r="Z14" s="1"/>
      <c r="AA14" s="1"/>
      <c r="AB14" s="1"/>
      <c r="AC14" s="1"/>
    </row>
    <row r="15" spans="1:29" ht="19.5" customHeight="1">
      <c r="B15" s="48" t="s">
        <v>164</v>
      </c>
      <c r="C15" s="48"/>
      <c r="D15" s="48"/>
      <c r="E15" s="36"/>
      <c r="F15" s="36"/>
      <c r="G15" s="36"/>
      <c r="H15" s="36"/>
      <c r="I15" s="36"/>
      <c r="J15" s="36"/>
      <c r="K15" s="36"/>
      <c r="L15" s="36"/>
      <c r="M15" s="36"/>
      <c r="N15" s="36"/>
      <c r="O15" s="36"/>
      <c r="P15" s="36"/>
      <c r="Q15" s="36"/>
      <c r="R15" s="36"/>
      <c r="S15" s="36"/>
      <c r="T15" s="1"/>
      <c r="U15" s="1"/>
      <c r="V15" s="1"/>
      <c r="W15" s="1"/>
      <c r="X15" s="1"/>
      <c r="Y15" s="1"/>
      <c r="Z15" s="1"/>
      <c r="AA15" s="1"/>
      <c r="AB15" s="1"/>
      <c r="AC15" s="1"/>
    </row>
    <row r="16" spans="1:29" ht="19.5" customHeight="1">
      <c r="B16" s="270" t="s">
        <v>32</v>
      </c>
      <c r="C16" s="270"/>
      <c r="D16" s="270"/>
      <c r="E16" s="270"/>
      <c r="F16" s="270"/>
      <c r="G16" s="270"/>
      <c r="H16" s="270"/>
      <c r="I16" s="270"/>
      <c r="J16" s="270"/>
      <c r="K16" s="76" t="s">
        <v>35</v>
      </c>
      <c r="L16" s="76"/>
      <c r="M16" s="76"/>
      <c r="N16" s="76"/>
      <c r="O16" s="76"/>
      <c r="P16" s="76"/>
      <c r="Q16" s="76"/>
      <c r="R16" s="76"/>
      <c r="S16" s="76"/>
      <c r="T16" s="1"/>
      <c r="U16" s="1"/>
      <c r="V16" s="1"/>
      <c r="W16" s="1"/>
      <c r="X16" s="1"/>
      <c r="Y16" s="1"/>
      <c r="Z16" s="1"/>
      <c r="AA16" s="1"/>
      <c r="AB16" s="1"/>
      <c r="AC16" s="1"/>
    </row>
    <row r="17" spans="2:36" ht="19.5" customHeight="1">
      <c r="B17" s="270" t="s">
        <v>169</v>
      </c>
      <c r="C17" s="270"/>
      <c r="D17" s="270"/>
      <c r="E17" s="270"/>
      <c r="F17" s="270"/>
      <c r="G17" s="270"/>
      <c r="H17" s="270"/>
      <c r="I17" s="270"/>
      <c r="J17" s="270"/>
      <c r="K17" s="243" t="s">
        <v>174</v>
      </c>
      <c r="L17" s="243"/>
      <c r="M17" s="243"/>
      <c r="N17" s="243"/>
      <c r="O17" s="243"/>
      <c r="P17" s="243"/>
      <c r="Q17" s="243"/>
      <c r="R17" s="243"/>
      <c r="S17" s="243"/>
      <c r="T17" s="1"/>
      <c r="U17" s="1"/>
      <c r="V17" s="1"/>
      <c r="W17" s="1"/>
      <c r="X17" s="1"/>
      <c r="Y17" s="1"/>
      <c r="Z17" s="1"/>
      <c r="AA17" s="1"/>
      <c r="AB17" s="1"/>
      <c r="AC17" s="1"/>
    </row>
    <row r="18" spans="2:36" ht="19.5" customHeight="1">
      <c r="B18" s="269" t="s">
        <v>170</v>
      </c>
      <c r="C18" s="269"/>
      <c r="D18" s="269"/>
      <c r="E18" s="269"/>
      <c r="F18" s="269"/>
      <c r="G18" s="269"/>
      <c r="H18" s="269"/>
      <c r="I18" s="269"/>
      <c r="J18" s="269"/>
      <c r="K18" s="58"/>
      <c r="L18" s="58"/>
      <c r="M18" s="58"/>
      <c r="T18" s="76"/>
      <c r="U18" s="76"/>
      <c r="V18" s="76"/>
      <c r="W18" s="76"/>
      <c r="X18" s="1"/>
      <c r="Y18" s="1"/>
      <c r="Z18" s="1"/>
      <c r="AA18" s="1"/>
      <c r="AB18" s="1"/>
      <c r="AC18" s="1"/>
    </row>
    <row r="19" spans="2:36" ht="19.5" customHeight="1">
      <c r="B19" s="184" t="s">
        <v>171</v>
      </c>
      <c r="C19" s="184"/>
      <c r="D19" s="184"/>
      <c r="E19" s="184"/>
      <c r="F19" s="184"/>
      <c r="G19" s="184"/>
      <c r="H19" s="184"/>
      <c r="I19" s="184"/>
      <c r="J19" s="184"/>
      <c r="K19" s="77"/>
      <c r="T19" s="1"/>
      <c r="U19" s="1"/>
      <c r="V19" s="1"/>
      <c r="W19" s="1"/>
      <c r="X19" s="1"/>
      <c r="Y19" s="1"/>
      <c r="Z19" s="1"/>
      <c r="AA19" s="1" t="s">
        <v>18</v>
      </c>
      <c r="AB19" s="1"/>
      <c r="AC19" s="1"/>
    </row>
    <row r="20" spans="2:36" ht="19.5" customHeight="1">
      <c r="B20" s="185" t="s">
        <v>172</v>
      </c>
      <c r="C20" s="185"/>
      <c r="D20" s="185"/>
      <c r="E20" s="185"/>
      <c r="F20" s="185"/>
      <c r="G20" s="185"/>
      <c r="H20" s="185"/>
      <c r="I20" s="185"/>
      <c r="J20" s="185"/>
      <c r="K20" s="78"/>
      <c r="T20" s="1"/>
      <c r="U20" s="1"/>
      <c r="V20" s="1"/>
      <c r="W20" s="1"/>
      <c r="X20" s="1"/>
      <c r="Y20" s="1"/>
      <c r="Z20" s="1"/>
      <c r="AA20" s="1"/>
      <c r="AB20" s="1"/>
      <c r="AC20" s="1"/>
    </row>
    <row r="21" spans="2:36" ht="19.5" customHeight="1">
      <c r="B21" s="58"/>
      <c r="C21" s="58"/>
      <c r="D21" s="58"/>
      <c r="K21" s="78"/>
      <c r="T21" s="1"/>
      <c r="U21" s="1"/>
      <c r="V21" s="1"/>
      <c r="W21" s="1"/>
      <c r="X21" s="1"/>
      <c r="Y21" s="1"/>
      <c r="Z21" s="1"/>
      <c r="AA21" s="1"/>
      <c r="AB21" s="1"/>
      <c r="AC21" s="1"/>
    </row>
    <row r="22" spans="2:36" ht="19.5" customHeight="1">
      <c r="K22" s="78"/>
      <c r="R22" s="1" t="s">
        <v>12</v>
      </c>
    </row>
    <row r="23" spans="2:36" ht="19.5" customHeight="1"/>
    <row r="24" spans="2:36" s="43" customFormat="1" ht="19.5" customHeight="1">
      <c r="T24" s="79"/>
      <c r="U24" s="79"/>
      <c r="V24" s="79"/>
      <c r="W24" s="79"/>
      <c r="X24" s="79"/>
      <c r="Y24" s="79"/>
      <c r="Z24" s="79"/>
      <c r="AA24" s="79"/>
      <c r="AB24" s="79"/>
      <c r="AC24" s="79"/>
    </row>
    <row r="25" spans="2:36" s="47" customFormat="1" ht="18" customHeight="1">
      <c r="B25" s="52" t="s">
        <v>173</v>
      </c>
      <c r="C25" s="80"/>
      <c r="D25" s="80"/>
      <c r="E25" s="81"/>
      <c r="F25" s="81"/>
      <c r="G25" s="81"/>
      <c r="K25" s="52"/>
      <c r="M25" s="82"/>
      <c r="N25" s="80"/>
      <c r="O25" s="80"/>
      <c r="P25" s="80"/>
      <c r="Q25" s="80"/>
      <c r="R25" s="80"/>
      <c r="S25" s="80"/>
      <c r="T25" s="80"/>
      <c r="U25" s="80"/>
      <c r="V25" s="80"/>
      <c r="W25" s="80"/>
      <c r="X25" s="80"/>
      <c r="Y25" s="80"/>
      <c r="Z25" s="80"/>
      <c r="AA25" s="80"/>
      <c r="AB25" s="80"/>
      <c r="AC25" s="80"/>
      <c r="AD25" s="83"/>
      <c r="AE25" s="83"/>
      <c r="AF25" s="83"/>
      <c r="AG25" s="83"/>
      <c r="AH25" s="83"/>
      <c r="AI25" s="83"/>
      <c r="AJ25" s="83"/>
    </row>
    <row r="26" spans="2:36" ht="13.5" customHeight="1">
      <c r="B26" s="144"/>
      <c r="C26" s="119"/>
      <c r="D26" s="119"/>
      <c r="E26" s="115"/>
      <c r="F26" s="122"/>
      <c r="G26" s="122"/>
      <c r="H26" s="115"/>
      <c r="I26" s="115"/>
      <c r="J26" s="115"/>
      <c r="K26" s="122"/>
      <c r="L26" s="115"/>
      <c r="M26" s="122"/>
      <c r="N26" s="115"/>
      <c r="O26" s="122"/>
      <c r="P26" s="115"/>
      <c r="Q26" s="122"/>
      <c r="R26" s="115"/>
      <c r="S26" s="122"/>
      <c r="T26" s="115"/>
      <c r="U26" s="239"/>
      <c r="V26" s="36"/>
      <c r="W26" s="36"/>
      <c r="X26" s="36"/>
      <c r="Y26" s="36"/>
      <c r="Z26" s="36"/>
      <c r="AA26" s="36"/>
      <c r="AB26" s="36"/>
      <c r="AC26" s="36"/>
      <c r="AD26" s="36"/>
      <c r="AE26" s="63"/>
      <c r="AF26" s="36"/>
      <c r="AG26" s="36"/>
      <c r="AH26" s="36"/>
      <c r="AI26" s="36"/>
      <c r="AJ26" s="36"/>
    </row>
    <row r="27" spans="2:36" ht="19.5" customHeight="1">
      <c r="B27" s="264" t="s">
        <v>2</v>
      </c>
      <c r="C27" s="267" t="s">
        <v>44</v>
      </c>
      <c r="D27" s="264"/>
      <c r="E27" s="137"/>
      <c r="F27" s="137"/>
      <c r="G27" s="137"/>
      <c r="H27" s="137"/>
      <c r="I27" s="137"/>
      <c r="J27" s="140"/>
      <c r="K27" s="137"/>
      <c r="L27" s="137"/>
      <c r="M27" s="137"/>
      <c r="N27" s="141"/>
      <c r="O27" s="141"/>
      <c r="P27" s="141"/>
      <c r="Q27" s="141"/>
      <c r="R27" s="142"/>
      <c r="S27" s="114"/>
      <c r="T27" s="143"/>
      <c r="V27" s="37"/>
      <c r="W27" s="53"/>
      <c r="X27" s="67"/>
      <c r="Y27" s="84"/>
      <c r="Z27" s="84"/>
      <c r="AA27" s="84"/>
      <c r="AB27" s="84"/>
      <c r="AC27" s="84"/>
      <c r="AD27" s="84"/>
      <c r="AE27" s="84"/>
      <c r="AF27" s="36"/>
      <c r="AG27" s="36"/>
      <c r="AH27" s="36"/>
      <c r="AI27" s="36"/>
      <c r="AJ27" s="36"/>
    </row>
    <row r="28" spans="2:36" ht="19.5" customHeight="1">
      <c r="B28" s="265"/>
      <c r="C28" s="268"/>
      <c r="D28" s="266"/>
      <c r="E28" s="271" t="s">
        <v>36</v>
      </c>
      <c r="F28" s="272"/>
      <c r="G28" s="271" t="s">
        <v>37</v>
      </c>
      <c r="H28" s="272"/>
      <c r="I28" s="271" t="s">
        <v>38</v>
      </c>
      <c r="J28" s="273"/>
      <c r="K28" s="261" t="s">
        <v>39</v>
      </c>
      <c r="L28" s="262"/>
      <c r="M28" s="296" t="s">
        <v>40</v>
      </c>
      <c r="N28" s="262"/>
      <c r="O28" s="271" t="s">
        <v>41</v>
      </c>
      <c r="P28" s="272"/>
      <c r="Q28" s="274" t="s">
        <v>42</v>
      </c>
      <c r="R28" s="286"/>
      <c r="S28" s="274" t="s">
        <v>43</v>
      </c>
      <c r="T28" s="275"/>
      <c r="V28" s="37"/>
      <c r="W28" s="53"/>
      <c r="X28" s="84"/>
      <c r="Y28" s="84"/>
      <c r="Z28" s="84"/>
      <c r="AA28" s="84"/>
      <c r="AB28" s="84"/>
      <c r="AC28" s="84"/>
      <c r="AD28" s="36"/>
      <c r="AE28" s="36"/>
      <c r="AF28" s="36"/>
      <c r="AG28" s="36"/>
      <c r="AH28" s="36"/>
      <c r="AI28" s="36"/>
      <c r="AJ28" s="36"/>
    </row>
    <row r="29" spans="2:36" ht="19.5" customHeight="1">
      <c r="B29" s="266"/>
      <c r="C29" s="116" t="s">
        <v>33</v>
      </c>
      <c r="D29" s="116" t="s">
        <v>34</v>
      </c>
      <c r="E29" s="157" t="s">
        <v>33</v>
      </c>
      <c r="F29" s="157" t="s">
        <v>34</v>
      </c>
      <c r="G29" s="157" t="s">
        <v>33</v>
      </c>
      <c r="H29" s="157" t="s">
        <v>34</v>
      </c>
      <c r="I29" s="157" t="s">
        <v>33</v>
      </c>
      <c r="J29" s="116" t="s">
        <v>34</v>
      </c>
      <c r="K29" s="117" t="s">
        <v>33</v>
      </c>
      <c r="L29" s="157" t="s">
        <v>34</v>
      </c>
      <c r="M29" s="117" t="s">
        <v>33</v>
      </c>
      <c r="N29" s="157" t="s">
        <v>34</v>
      </c>
      <c r="O29" s="157" t="s">
        <v>33</v>
      </c>
      <c r="P29" s="157" t="s">
        <v>34</v>
      </c>
      <c r="Q29" s="157" t="s">
        <v>33</v>
      </c>
      <c r="R29" s="157" t="s">
        <v>34</v>
      </c>
      <c r="S29" s="241" t="s">
        <v>33</v>
      </c>
      <c r="T29" s="116" t="s">
        <v>34</v>
      </c>
      <c r="V29" s="85"/>
      <c r="W29" s="53"/>
      <c r="X29" s="86"/>
      <c r="Y29" s="86"/>
      <c r="Z29" s="86"/>
      <c r="AA29" s="84"/>
      <c r="AB29" s="86"/>
      <c r="AC29" s="86"/>
      <c r="AD29" s="86"/>
      <c r="AE29" s="86"/>
      <c r="AF29" s="36"/>
      <c r="AG29" s="36"/>
      <c r="AH29" s="36"/>
      <c r="AI29" s="36"/>
      <c r="AJ29" s="36"/>
    </row>
    <row r="30" spans="2:36" ht="23.25" customHeight="1">
      <c r="B30" s="145" t="s">
        <v>93</v>
      </c>
      <c r="C30" s="158">
        <v>881</v>
      </c>
      <c r="D30" s="123">
        <v>6760</v>
      </c>
      <c r="E30" s="159">
        <v>499</v>
      </c>
      <c r="F30" s="160">
        <v>1143</v>
      </c>
      <c r="G30" s="160">
        <v>182</v>
      </c>
      <c r="H30" s="160">
        <v>1190</v>
      </c>
      <c r="I30" s="160">
        <v>123</v>
      </c>
      <c r="J30" s="160">
        <v>1703</v>
      </c>
      <c r="K30" s="160">
        <v>38</v>
      </c>
      <c r="L30" s="160">
        <v>893</v>
      </c>
      <c r="M30" s="160">
        <v>22</v>
      </c>
      <c r="N30" s="159">
        <v>827</v>
      </c>
      <c r="O30" s="159">
        <v>7</v>
      </c>
      <c r="P30" s="159">
        <v>492</v>
      </c>
      <c r="Q30" s="159">
        <v>4</v>
      </c>
      <c r="R30" s="159">
        <v>512</v>
      </c>
      <c r="S30" s="242">
        <v>6</v>
      </c>
      <c r="T30" s="161" t="s">
        <v>175</v>
      </c>
      <c r="V30" s="57"/>
      <c r="W30" s="53"/>
      <c r="X30" s="87"/>
      <c r="Y30" s="87"/>
      <c r="Z30" s="88"/>
      <c r="AA30" s="88"/>
      <c r="AB30" s="49"/>
      <c r="AC30" s="36"/>
      <c r="AD30" s="36"/>
      <c r="AE30" s="49"/>
      <c r="AF30" s="36"/>
      <c r="AG30" s="36"/>
      <c r="AH30" s="36"/>
      <c r="AI30" s="36"/>
      <c r="AJ30" s="36"/>
    </row>
    <row r="31" spans="2:36" ht="23.25" customHeight="1">
      <c r="B31" s="126" t="s">
        <v>94</v>
      </c>
      <c r="C31" s="162">
        <v>807</v>
      </c>
      <c r="D31" s="124">
        <v>6588</v>
      </c>
      <c r="E31" s="129">
        <v>450</v>
      </c>
      <c r="F31" s="147">
        <v>1017</v>
      </c>
      <c r="G31" s="147">
        <v>155</v>
      </c>
      <c r="H31" s="147">
        <v>1031</v>
      </c>
      <c r="I31" s="147">
        <v>121</v>
      </c>
      <c r="J31" s="147">
        <v>1653</v>
      </c>
      <c r="K31" s="147">
        <v>45</v>
      </c>
      <c r="L31" s="147">
        <v>1053</v>
      </c>
      <c r="M31" s="147">
        <v>21</v>
      </c>
      <c r="N31" s="129">
        <v>807</v>
      </c>
      <c r="O31" s="129">
        <v>10</v>
      </c>
      <c r="P31" s="129">
        <v>721</v>
      </c>
      <c r="Q31" s="129">
        <v>2</v>
      </c>
      <c r="R31" s="129">
        <v>306</v>
      </c>
      <c r="S31" s="163">
        <v>3</v>
      </c>
      <c r="T31" s="130" t="s">
        <v>5</v>
      </c>
      <c r="V31" s="56"/>
      <c r="W31" s="53"/>
      <c r="X31" s="87"/>
      <c r="Y31" s="87"/>
      <c r="Z31" s="88"/>
      <c r="AA31" s="88"/>
      <c r="AB31" s="68"/>
      <c r="AC31" s="36"/>
      <c r="AD31" s="36"/>
      <c r="AE31" s="49"/>
      <c r="AF31" s="36"/>
      <c r="AG31" s="36"/>
      <c r="AH31" s="36"/>
      <c r="AI31" s="36"/>
      <c r="AJ31" s="36"/>
    </row>
    <row r="32" spans="2:36" ht="23.25" customHeight="1">
      <c r="B32" s="126" t="s">
        <v>95</v>
      </c>
      <c r="C32" s="162">
        <v>862</v>
      </c>
      <c r="D32" s="163">
        <v>7231</v>
      </c>
      <c r="E32" s="129">
        <v>472</v>
      </c>
      <c r="F32" s="147">
        <v>1046</v>
      </c>
      <c r="G32" s="147">
        <v>178</v>
      </c>
      <c r="H32" s="147">
        <v>1182</v>
      </c>
      <c r="I32" s="147">
        <v>135</v>
      </c>
      <c r="J32" s="147">
        <v>1824</v>
      </c>
      <c r="K32" s="147">
        <v>39</v>
      </c>
      <c r="L32" s="147">
        <v>891</v>
      </c>
      <c r="M32" s="147">
        <v>17</v>
      </c>
      <c r="N32" s="129">
        <v>663</v>
      </c>
      <c r="O32" s="129">
        <v>17</v>
      </c>
      <c r="P32" s="129">
        <v>1217</v>
      </c>
      <c r="Q32" s="129">
        <v>3</v>
      </c>
      <c r="R32" s="129">
        <v>408</v>
      </c>
      <c r="S32" s="163">
        <v>1</v>
      </c>
      <c r="T32" s="130" t="s">
        <v>5</v>
      </c>
      <c r="V32" s="57"/>
      <c r="W32" s="53"/>
      <c r="X32" s="87"/>
      <c r="Y32" s="87"/>
      <c r="Z32" s="88"/>
      <c r="AA32" s="88"/>
      <c r="AB32" s="55"/>
      <c r="AC32" s="36"/>
      <c r="AD32" s="36"/>
      <c r="AE32" s="49"/>
      <c r="AF32" s="36"/>
      <c r="AG32" s="36"/>
      <c r="AH32" s="36"/>
      <c r="AI32" s="36"/>
      <c r="AJ32" s="36"/>
    </row>
    <row r="33" spans="2:31" ht="23.25" customHeight="1">
      <c r="B33" s="207" t="s">
        <v>96</v>
      </c>
      <c r="C33" s="208">
        <v>833</v>
      </c>
      <c r="D33" s="209">
        <v>7405</v>
      </c>
      <c r="E33" s="210">
        <v>451</v>
      </c>
      <c r="F33" s="211">
        <v>1011</v>
      </c>
      <c r="G33" s="211">
        <v>171</v>
      </c>
      <c r="H33" s="211">
        <v>1127</v>
      </c>
      <c r="I33" s="211">
        <v>131</v>
      </c>
      <c r="J33" s="211">
        <v>1795</v>
      </c>
      <c r="K33" s="211">
        <v>39</v>
      </c>
      <c r="L33" s="211">
        <v>907</v>
      </c>
      <c r="M33" s="211">
        <v>17</v>
      </c>
      <c r="N33" s="210">
        <v>615</v>
      </c>
      <c r="O33" s="210">
        <v>14</v>
      </c>
      <c r="P33" s="210">
        <v>952</v>
      </c>
      <c r="Q33" s="210">
        <v>7</v>
      </c>
      <c r="R33" s="210">
        <v>998</v>
      </c>
      <c r="S33" s="209">
        <v>3</v>
      </c>
      <c r="T33" s="212" t="s">
        <v>5</v>
      </c>
      <c r="V33" s="89"/>
      <c r="W33" s="90"/>
      <c r="X33" s="62"/>
      <c r="Y33" s="62"/>
      <c r="Z33" s="61"/>
      <c r="AA33" s="61"/>
      <c r="AB33" s="89"/>
      <c r="AC33" s="51"/>
      <c r="AD33" s="51"/>
      <c r="AE33" s="50"/>
    </row>
    <row r="34" spans="2:31" ht="19.5" customHeight="1">
      <c r="B34" s="48" t="s">
        <v>25</v>
      </c>
      <c r="C34" s="48"/>
      <c r="D34" s="48"/>
      <c r="E34" s="36"/>
      <c r="F34" s="36"/>
      <c r="G34" s="36"/>
      <c r="H34" s="36"/>
      <c r="I34" s="36"/>
      <c r="J34" s="36"/>
      <c r="K34" s="36"/>
      <c r="L34" s="36"/>
      <c r="M34" s="36"/>
      <c r="N34" s="36"/>
      <c r="O34" s="36"/>
      <c r="T34" s="91"/>
      <c r="U34" s="92"/>
      <c r="V34" s="91"/>
      <c r="W34" s="1"/>
      <c r="X34" s="1"/>
      <c r="Y34" s="1"/>
      <c r="Z34" s="1"/>
      <c r="AA34" s="1"/>
      <c r="AB34" s="1"/>
      <c r="AC34" s="1"/>
    </row>
    <row r="35" spans="2:31" ht="19.5" customHeight="1">
      <c r="B35" s="93" t="s">
        <v>45</v>
      </c>
      <c r="C35" s="94"/>
      <c r="D35" s="94"/>
      <c r="T35" s="1"/>
      <c r="U35" s="1"/>
      <c r="V35" s="1"/>
      <c r="W35" s="1"/>
      <c r="X35" s="1"/>
      <c r="Y35" s="1"/>
      <c r="Z35" s="1"/>
      <c r="AA35" s="1"/>
      <c r="AB35" s="1"/>
      <c r="AC35" s="1"/>
    </row>
    <row r="36" spans="2:31" ht="19.5" customHeight="1">
      <c r="B36" s="95" t="s">
        <v>46</v>
      </c>
      <c r="C36" s="94"/>
      <c r="D36" s="94"/>
      <c r="K36" s="58"/>
      <c r="T36" s="1"/>
      <c r="U36" s="1"/>
      <c r="V36" s="1"/>
      <c r="W36" s="1"/>
      <c r="X36" s="1"/>
      <c r="Y36" s="1"/>
      <c r="Z36" s="1"/>
      <c r="AA36" s="1"/>
      <c r="AB36" s="1"/>
      <c r="AC36" s="1"/>
    </row>
    <row r="37" spans="2:31" ht="19.5" customHeight="1">
      <c r="B37" s="93" t="s">
        <v>48</v>
      </c>
      <c r="C37" s="94"/>
      <c r="D37" s="94"/>
      <c r="T37" s="1"/>
      <c r="U37" s="1"/>
      <c r="V37" s="1"/>
      <c r="W37" s="1"/>
      <c r="X37" s="1"/>
      <c r="Y37" s="1"/>
      <c r="Z37" s="1"/>
      <c r="AA37" s="1"/>
      <c r="AB37" s="1"/>
      <c r="AC37" s="1"/>
    </row>
    <row r="38" spans="2:31" ht="19.5" customHeight="1">
      <c r="B38" s="93" t="s">
        <v>47</v>
      </c>
      <c r="C38" s="94"/>
      <c r="D38" s="94"/>
      <c r="T38" s="1"/>
      <c r="U38" s="1"/>
      <c r="V38" s="1"/>
      <c r="W38" s="1"/>
      <c r="X38" s="1"/>
      <c r="Y38" s="1"/>
      <c r="Z38" s="1"/>
      <c r="AA38" s="1"/>
      <c r="AB38" s="1"/>
      <c r="AC38" s="1"/>
    </row>
    <row r="39" spans="2:31">
      <c r="T39" s="1"/>
      <c r="U39" s="1"/>
      <c r="V39" s="1"/>
      <c r="W39" s="1"/>
    </row>
  </sheetData>
  <customSheetViews>
    <customSheetView guid="{CD237F93-D507-46A3-BD78-34D8B99092D1}" showPageBreaks="1" printArea="1" view="pageBreakPreview">
      <pageMargins left="0.78740157480314965" right="0.78740157480314965" top="0.98425196850393704" bottom="0.98425196850393704" header="0.51181102362204722" footer="0.51181102362204722"/>
      <pageSetup paperSize="9" scale="98" firstPageNumber="4294963191" fitToWidth="2" orientation="portrait"/>
      <headerFooter differentOddEven="1" scaleWithDoc="0" alignWithMargins="0">
        <oddHeader>&amp;L&amp;"ＭＳ Ｐ明朝,斜体"商　　　業</oddHeader>
        <oddFooter>&amp;C－42－</oddFooter>
        <evenHeader>&amp;R&amp;"ＭＳ 明朝,斜体"商　　　業</evenHeader>
        <evenFooter>&amp;C－43－</evenFooter>
      </headerFooter>
    </customSheetView>
    <customSheetView guid="{E6102C81-66EB-431A-8D8E-4AF70093C129}" showPageBreaks="1" printArea="1" view="pageBreakPreview">
      <pageMargins left="0.78740157480314965" right="0.78740157480314965" top="0.98425196850393704" bottom="0.98425196850393704" header="0.51181102362204722" footer="0.51181102362204722"/>
      <pageSetup paperSize="9" scale="98" firstPageNumber="4294963191" fitToWidth="2" orientation="portrait"/>
      <headerFooter differentOddEven="1" scaleWithDoc="0" alignWithMargins="0">
        <oddHeader>&amp;L&amp;"ＭＳ Ｐ明朝,斜体"商　　　業</oddHeader>
        <oddFooter>&amp;C－42－</oddFooter>
        <evenHeader>&amp;R&amp;"ＭＳ 明朝,斜体"商　　　業</evenHeader>
        <evenFooter>&amp;C－43－</evenFooter>
      </headerFooter>
    </customSheetView>
    <customSheetView guid="{499EFEED-8286-4845-A121-435A7A306641}" showPageBreaks="1" printArea="1" view="pageBreakPreview">
      <pageMargins left="0.78740157480314965" right="0.78740157480314965" top="0.98425196850393704" bottom="0.98425196850393704" header="0.51181102362204722" footer="0.51181102362204722"/>
      <pageSetup paperSize="9" scale="98" firstPageNumber="4294963191" fitToWidth="2" orientation="portrait"/>
      <headerFooter differentOddEven="1" scaleWithDoc="0" alignWithMargins="0">
        <oddHeader>&amp;L&amp;"ＭＳ Ｐ明朝,斜体"商　　　業</oddHeader>
        <oddFooter>&amp;C－42－</oddFooter>
        <evenHeader>&amp;R&amp;"ＭＳ 明朝,斜体"商　　　業</evenHeader>
        <evenFooter>&amp;C－43－</evenFooter>
      </headerFooter>
    </customSheetView>
    <customSheetView guid="{E2CC9FC4-0BC0-436E-ADCD-359C2FAFDB29}" showPageBreaks="1" printArea="1" view="pageBreakPreview">
      <pageMargins left="0.78740157480314965" right="0.78740157480314965" top="0.98425196850393704" bottom="0.98425196850393704" header="0.51181102362204722" footer="0.51181102362204722"/>
      <pageSetup paperSize="9" scale="98" firstPageNumber="4294963191" fitToWidth="2" orientation="portrait"/>
      <headerFooter differentOddEven="1" scaleWithDoc="0" alignWithMargins="0">
        <oddHeader>&amp;L&amp;"ＭＳ Ｐ明朝,斜体"商　　　業</oddHeader>
        <oddFooter>&amp;C－42－</oddFooter>
        <evenHeader>&amp;R&amp;"ＭＳ 明朝,斜体"商　　　業</evenHeader>
        <evenFooter>&amp;C－43－</evenFooter>
      </headerFooter>
    </customSheetView>
  </customSheetViews>
  <mergeCells count="35">
    <mergeCell ref="S28:T28"/>
    <mergeCell ref="W3:Z6"/>
    <mergeCell ref="K3:P3"/>
    <mergeCell ref="U4:V5"/>
    <mergeCell ref="Q3:V3"/>
    <mergeCell ref="K4:L5"/>
    <mergeCell ref="M4:N5"/>
    <mergeCell ref="O4:P5"/>
    <mergeCell ref="Q28:R28"/>
    <mergeCell ref="O28:P28"/>
    <mergeCell ref="S4:T5"/>
    <mergeCell ref="U8:V8"/>
    <mergeCell ref="U7:V7"/>
    <mergeCell ref="U6:V6"/>
    <mergeCell ref="Q4:R5"/>
    <mergeCell ref="M28:N28"/>
    <mergeCell ref="K28:L28"/>
    <mergeCell ref="O8:P8"/>
    <mergeCell ref="O7:P7"/>
    <mergeCell ref="O6:P6"/>
    <mergeCell ref="B27:B29"/>
    <mergeCell ref="C27:D28"/>
    <mergeCell ref="B18:J18"/>
    <mergeCell ref="B17:J17"/>
    <mergeCell ref="B16:J16"/>
    <mergeCell ref="E28:F28"/>
    <mergeCell ref="I28:J28"/>
    <mergeCell ref="G28:H28"/>
    <mergeCell ref="E3:J3"/>
    <mergeCell ref="E4:F5"/>
    <mergeCell ref="I4:J5"/>
    <mergeCell ref="I6:J6"/>
    <mergeCell ref="I8:J8"/>
    <mergeCell ref="I7:J7"/>
    <mergeCell ref="G4:H5"/>
  </mergeCells>
  <phoneticPr fontId="11"/>
  <hyperlinks>
    <hyperlink ref="A1" location="目次!C44" display="目次" xr:uid="{00000000-0004-0000-0100-000000000000}"/>
  </hyperlinks>
  <pageMargins left="0.78740157480314965" right="0.78740157480314965" top="0.98425196850393704" bottom="0.98425196850393704" header="0.51181102362204722" footer="0.51181102362204722"/>
  <pageSetup paperSize="9" scale="98" firstPageNumber="42" fitToWidth="2" orientation="portrait" useFirstPageNumber="1" r:id="rId1"/>
  <headerFooter differentOddEven="1" scaleWithDoc="0" alignWithMargins="0">
    <oddFooter>&amp;C&amp;"ＭＳ Ｐ明朝,標準"&amp;P</oddFooter>
    <evenFooter>&amp;C&amp;"ＭＳ Ｐ明朝,標準"&amp;P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
  <dimension ref="A1:F53"/>
  <sheetViews>
    <sheetView view="pageBreakPreview" zoomScaleNormal="100" zoomScaleSheetLayoutView="100" workbookViewId="0">
      <selection activeCell="E1" sqref="E1"/>
    </sheetView>
  </sheetViews>
  <sheetFormatPr defaultRowHeight="13.5"/>
  <cols>
    <col min="1" max="1" width="5.5" style="1" bestFit="1" customWidth="1"/>
    <col min="2" max="2" width="18.375" style="1" customWidth="1"/>
    <col min="3" max="6" width="17.125" style="1" customWidth="1"/>
    <col min="7" max="7" width="9" style="1" bestFit="1"/>
    <col min="8" max="16384" width="9" style="1"/>
  </cols>
  <sheetData>
    <row r="1" spans="1:6" ht="18" customHeight="1">
      <c r="A1" s="38" t="s">
        <v>163</v>
      </c>
      <c r="B1" s="35" t="s">
        <v>161</v>
      </c>
      <c r="D1" s="40"/>
      <c r="E1" s="40"/>
      <c r="F1" s="34"/>
    </row>
    <row r="2" spans="1:6" ht="5.25" customHeight="1">
      <c r="B2" s="38"/>
      <c r="E2" s="66"/>
      <c r="F2" s="64"/>
    </row>
    <row r="3" spans="1:6" ht="13.5" customHeight="1">
      <c r="B3" s="244" t="s">
        <v>106</v>
      </c>
      <c r="C3" s="45" t="s">
        <v>26</v>
      </c>
      <c r="D3" s="54" t="s">
        <v>27</v>
      </c>
      <c r="E3" s="54" t="s">
        <v>28</v>
      </c>
      <c r="F3" s="225" t="s">
        <v>29</v>
      </c>
    </row>
    <row r="4" spans="1:6" s="79" customFormat="1" ht="13.5" customHeight="1">
      <c r="B4" s="213" t="s">
        <v>168</v>
      </c>
      <c r="C4" s="214">
        <v>881</v>
      </c>
      <c r="D4" s="214">
        <v>807</v>
      </c>
      <c r="E4" s="214">
        <v>862</v>
      </c>
      <c r="F4" s="214">
        <v>833</v>
      </c>
    </row>
    <row r="5" spans="1:6" s="43" customFormat="1" ht="15" customHeight="1">
      <c r="B5" s="59" t="s">
        <v>73</v>
      </c>
      <c r="C5" s="96">
        <v>52</v>
      </c>
      <c r="D5" s="96">
        <v>40</v>
      </c>
      <c r="E5" s="96">
        <v>42</v>
      </c>
      <c r="F5" s="228">
        <v>44</v>
      </c>
    </row>
    <row r="6" spans="1:6" s="43" customFormat="1" ht="15" customHeight="1">
      <c r="B6" s="59" t="s">
        <v>105</v>
      </c>
      <c r="C6" s="96">
        <v>42</v>
      </c>
      <c r="D6" s="96">
        <v>39</v>
      </c>
      <c r="E6" s="96">
        <v>44</v>
      </c>
      <c r="F6" s="228">
        <v>41</v>
      </c>
    </row>
    <row r="7" spans="1:6" s="43" customFormat="1" ht="15" customHeight="1">
      <c r="B7" s="59" t="s">
        <v>74</v>
      </c>
      <c r="C7" s="96">
        <v>2</v>
      </c>
      <c r="D7" s="96">
        <v>2</v>
      </c>
      <c r="E7" s="96">
        <v>2</v>
      </c>
      <c r="F7" s="228">
        <v>1</v>
      </c>
    </row>
    <row r="8" spans="1:6" s="43" customFormat="1" ht="15" customHeight="1">
      <c r="B8" s="59" t="s">
        <v>75</v>
      </c>
      <c r="C8" s="96">
        <v>0</v>
      </c>
      <c r="D8" s="96">
        <v>0</v>
      </c>
      <c r="E8" s="96">
        <v>0</v>
      </c>
      <c r="F8" s="229">
        <v>0</v>
      </c>
    </row>
    <row r="9" spans="1:6" s="43" customFormat="1" ht="15" customHeight="1">
      <c r="B9" s="59" t="s">
        <v>76</v>
      </c>
      <c r="C9" s="96">
        <v>21</v>
      </c>
      <c r="D9" s="96">
        <v>18</v>
      </c>
      <c r="E9" s="96">
        <v>18</v>
      </c>
      <c r="F9" s="228">
        <v>16</v>
      </c>
    </row>
    <row r="10" spans="1:6" s="43" customFormat="1" ht="15" customHeight="1">
      <c r="B10" s="59" t="s">
        <v>77</v>
      </c>
      <c r="C10" s="96">
        <v>21</v>
      </c>
      <c r="D10" s="96">
        <v>20</v>
      </c>
      <c r="E10" s="96">
        <v>22</v>
      </c>
      <c r="F10" s="228">
        <v>25</v>
      </c>
    </row>
    <row r="11" spans="1:6" s="43" customFormat="1" ht="15" customHeight="1">
      <c r="B11" s="59" t="s">
        <v>78</v>
      </c>
      <c r="C11" s="96">
        <v>46</v>
      </c>
      <c r="D11" s="96">
        <v>36</v>
      </c>
      <c r="E11" s="96">
        <v>45</v>
      </c>
      <c r="F11" s="228">
        <v>41</v>
      </c>
    </row>
    <row r="12" spans="1:6" s="43" customFormat="1" ht="15" customHeight="1">
      <c r="B12" s="59" t="s">
        <v>79</v>
      </c>
      <c r="C12" s="96">
        <v>57</v>
      </c>
      <c r="D12" s="96">
        <v>56</v>
      </c>
      <c r="E12" s="96">
        <v>54</v>
      </c>
      <c r="F12" s="228">
        <v>53</v>
      </c>
    </row>
    <row r="13" spans="1:6" s="43" customFormat="1" ht="15" customHeight="1">
      <c r="B13" s="59" t="s">
        <v>80</v>
      </c>
      <c r="C13" s="96">
        <v>23</v>
      </c>
      <c r="D13" s="96">
        <v>20</v>
      </c>
      <c r="E13" s="96">
        <v>26</v>
      </c>
      <c r="F13" s="228">
        <v>29</v>
      </c>
    </row>
    <row r="14" spans="1:6" s="43" customFormat="1" ht="15" customHeight="1">
      <c r="B14" s="59" t="s">
        <v>81</v>
      </c>
      <c r="C14" s="96">
        <v>19</v>
      </c>
      <c r="D14" s="96">
        <v>22</v>
      </c>
      <c r="E14" s="96">
        <v>21</v>
      </c>
      <c r="F14" s="228">
        <v>17</v>
      </c>
    </row>
    <row r="15" spans="1:6" s="43" customFormat="1" ht="15" customHeight="1">
      <c r="B15" s="59" t="s">
        <v>82</v>
      </c>
      <c r="C15" s="96">
        <v>71</v>
      </c>
      <c r="D15" s="96">
        <v>65</v>
      </c>
      <c r="E15" s="96">
        <v>71</v>
      </c>
      <c r="F15" s="228">
        <v>22</v>
      </c>
    </row>
    <row r="16" spans="1:6" s="43" customFormat="1" ht="15" customHeight="1">
      <c r="B16" s="59" t="s">
        <v>83</v>
      </c>
      <c r="C16" s="96">
        <v>33</v>
      </c>
      <c r="D16" s="96">
        <v>27</v>
      </c>
      <c r="E16" s="96">
        <v>32</v>
      </c>
      <c r="F16" s="228">
        <v>23</v>
      </c>
    </row>
    <row r="17" spans="2:6" s="43" customFormat="1" ht="15" customHeight="1">
      <c r="B17" s="59" t="s">
        <v>84</v>
      </c>
      <c r="C17" s="96">
        <v>7</v>
      </c>
      <c r="D17" s="96">
        <v>6</v>
      </c>
      <c r="E17" s="96">
        <v>5</v>
      </c>
      <c r="F17" s="228">
        <v>5</v>
      </c>
    </row>
    <row r="18" spans="2:6" s="43" customFormat="1" ht="15" customHeight="1">
      <c r="B18" s="59" t="s">
        <v>85</v>
      </c>
      <c r="C18" s="96">
        <v>9</v>
      </c>
      <c r="D18" s="96">
        <v>9</v>
      </c>
      <c r="E18" s="96">
        <v>7</v>
      </c>
      <c r="F18" s="228">
        <v>8</v>
      </c>
    </row>
    <row r="19" spans="2:6" s="43" customFormat="1" ht="15" customHeight="1">
      <c r="B19" s="59" t="s">
        <v>86</v>
      </c>
      <c r="C19" s="96">
        <v>0</v>
      </c>
      <c r="D19" s="96">
        <v>0</v>
      </c>
      <c r="E19" s="96">
        <v>0</v>
      </c>
      <c r="F19" s="230" t="s">
        <v>3</v>
      </c>
    </row>
    <row r="20" spans="2:6" s="43" customFormat="1" ht="15" customHeight="1">
      <c r="B20" s="59" t="s">
        <v>87</v>
      </c>
      <c r="C20" s="96">
        <v>2</v>
      </c>
      <c r="D20" s="96">
        <v>1</v>
      </c>
      <c r="E20" s="96">
        <v>6</v>
      </c>
      <c r="F20" s="228">
        <v>6</v>
      </c>
    </row>
    <row r="21" spans="2:6" s="43" customFormat="1" ht="15" customHeight="1">
      <c r="B21" s="59" t="s">
        <v>88</v>
      </c>
      <c r="C21" s="96">
        <v>86</v>
      </c>
      <c r="D21" s="96">
        <v>90</v>
      </c>
      <c r="E21" s="96">
        <v>92</v>
      </c>
      <c r="F21" s="228">
        <v>88</v>
      </c>
    </row>
    <row r="22" spans="2:6" s="43" customFormat="1" ht="15" customHeight="1">
      <c r="B22" s="59" t="s">
        <v>89</v>
      </c>
      <c r="C22" s="96">
        <v>45</v>
      </c>
      <c r="D22" s="96">
        <v>41</v>
      </c>
      <c r="E22" s="96">
        <v>41</v>
      </c>
      <c r="F22" s="228">
        <v>40</v>
      </c>
    </row>
    <row r="23" spans="2:6" s="43" customFormat="1" ht="15" customHeight="1">
      <c r="B23" s="59" t="s">
        <v>90</v>
      </c>
      <c r="C23" s="96">
        <v>40</v>
      </c>
      <c r="D23" s="96">
        <v>34</v>
      </c>
      <c r="E23" s="96">
        <v>37</v>
      </c>
      <c r="F23" s="228">
        <v>36</v>
      </c>
    </row>
    <row r="24" spans="2:6" s="43" customFormat="1" ht="15" customHeight="1">
      <c r="B24" s="59" t="s">
        <v>91</v>
      </c>
      <c r="C24" s="96">
        <v>8</v>
      </c>
      <c r="D24" s="96">
        <v>8</v>
      </c>
      <c r="E24" s="96">
        <v>10</v>
      </c>
      <c r="F24" s="228">
        <v>7</v>
      </c>
    </row>
    <row r="25" spans="2:6" s="43" customFormat="1" ht="15" customHeight="1">
      <c r="B25" s="59" t="s">
        <v>92</v>
      </c>
      <c r="C25" s="96">
        <v>40</v>
      </c>
      <c r="D25" s="96">
        <v>36</v>
      </c>
      <c r="E25" s="96">
        <v>35</v>
      </c>
      <c r="F25" s="228">
        <v>33</v>
      </c>
    </row>
    <row r="26" spans="2:6" s="43" customFormat="1" ht="15" customHeight="1">
      <c r="B26" s="59" t="s">
        <v>49</v>
      </c>
      <c r="C26" s="96">
        <v>24</v>
      </c>
      <c r="D26" s="96">
        <v>21</v>
      </c>
      <c r="E26" s="96">
        <v>22</v>
      </c>
      <c r="F26" s="228">
        <v>22</v>
      </c>
    </row>
    <row r="27" spans="2:6" s="43" customFormat="1" ht="15" customHeight="1">
      <c r="B27" s="59" t="s">
        <v>50</v>
      </c>
      <c r="C27" s="96">
        <v>37</v>
      </c>
      <c r="D27" s="96">
        <v>34</v>
      </c>
      <c r="E27" s="96">
        <v>35</v>
      </c>
      <c r="F27" s="228">
        <v>31</v>
      </c>
    </row>
    <row r="28" spans="2:6" s="43" customFormat="1" ht="15" customHeight="1">
      <c r="B28" s="59" t="s">
        <v>51</v>
      </c>
      <c r="C28" s="96">
        <v>28</v>
      </c>
      <c r="D28" s="96">
        <v>25</v>
      </c>
      <c r="E28" s="96">
        <v>24</v>
      </c>
      <c r="F28" s="228">
        <v>21</v>
      </c>
    </row>
    <row r="29" spans="2:6" s="43" customFormat="1" ht="15" customHeight="1">
      <c r="B29" s="59" t="s">
        <v>52</v>
      </c>
      <c r="C29" s="96">
        <v>18</v>
      </c>
      <c r="D29" s="96">
        <v>17</v>
      </c>
      <c r="E29" s="96">
        <v>16</v>
      </c>
      <c r="F29" s="228">
        <v>16</v>
      </c>
    </row>
    <row r="30" spans="2:6" s="43" customFormat="1" ht="15" customHeight="1">
      <c r="B30" s="59" t="s">
        <v>53</v>
      </c>
      <c r="C30" s="96">
        <v>4</v>
      </c>
      <c r="D30" s="96">
        <v>7</v>
      </c>
      <c r="E30" s="96">
        <v>6</v>
      </c>
      <c r="F30" s="228">
        <v>6</v>
      </c>
    </row>
    <row r="31" spans="2:6" s="43" customFormat="1" ht="15" customHeight="1">
      <c r="B31" s="59" t="s">
        <v>54</v>
      </c>
      <c r="C31" s="96">
        <v>12</v>
      </c>
      <c r="D31" s="96">
        <v>8</v>
      </c>
      <c r="E31" s="96">
        <v>12</v>
      </c>
      <c r="F31" s="228">
        <v>12</v>
      </c>
    </row>
    <row r="32" spans="2:6" s="43" customFormat="1" ht="15" customHeight="1">
      <c r="B32" s="59" t="s">
        <v>55</v>
      </c>
      <c r="C32" s="96">
        <v>7</v>
      </c>
      <c r="D32" s="96">
        <v>6</v>
      </c>
      <c r="E32" s="96">
        <v>9</v>
      </c>
      <c r="F32" s="228">
        <v>8</v>
      </c>
    </row>
    <row r="33" spans="2:6" s="43" customFormat="1" ht="15" customHeight="1">
      <c r="B33" s="59" t="s">
        <v>56</v>
      </c>
      <c r="C33" s="96">
        <v>11</v>
      </c>
      <c r="D33" s="96">
        <v>11</v>
      </c>
      <c r="E33" s="96">
        <v>14</v>
      </c>
      <c r="F33" s="228">
        <v>14</v>
      </c>
    </row>
    <row r="34" spans="2:6" s="43" customFormat="1" ht="15" customHeight="1">
      <c r="B34" s="59" t="s">
        <v>57</v>
      </c>
      <c r="C34" s="96">
        <v>5</v>
      </c>
      <c r="D34" s="96">
        <v>5</v>
      </c>
      <c r="E34" s="96">
        <v>6</v>
      </c>
      <c r="F34" s="228">
        <v>5</v>
      </c>
    </row>
    <row r="35" spans="2:6" s="43" customFormat="1" ht="15" customHeight="1">
      <c r="B35" s="59" t="s">
        <v>58</v>
      </c>
      <c r="C35" s="96">
        <v>13</v>
      </c>
      <c r="D35" s="96">
        <v>9</v>
      </c>
      <c r="E35" s="96">
        <v>10</v>
      </c>
      <c r="F35" s="228">
        <v>11</v>
      </c>
    </row>
    <row r="36" spans="2:6" s="43" customFormat="1" ht="15" customHeight="1">
      <c r="B36" s="59" t="s">
        <v>59</v>
      </c>
      <c r="C36" s="96">
        <v>12</v>
      </c>
      <c r="D36" s="96">
        <v>11</v>
      </c>
      <c r="E36" s="96">
        <v>10</v>
      </c>
      <c r="F36" s="228">
        <v>11</v>
      </c>
    </row>
    <row r="37" spans="2:6" s="43" customFormat="1" ht="15" customHeight="1">
      <c r="B37" s="59" t="s">
        <v>60</v>
      </c>
      <c r="C37" s="96">
        <v>11</v>
      </c>
      <c r="D37" s="96">
        <v>13</v>
      </c>
      <c r="E37" s="96">
        <v>16</v>
      </c>
      <c r="F37" s="228">
        <v>14</v>
      </c>
    </row>
    <row r="38" spans="2:6" s="43" customFormat="1" ht="15" customHeight="1">
      <c r="B38" s="59" t="s">
        <v>61</v>
      </c>
      <c r="C38" s="96">
        <v>18</v>
      </c>
      <c r="D38" s="96">
        <v>16</v>
      </c>
      <c r="E38" s="96">
        <v>17</v>
      </c>
      <c r="F38" s="228">
        <v>17</v>
      </c>
    </row>
    <row r="39" spans="2:6" s="43" customFormat="1" ht="15" customHeight="1">
      <c r="B39" s="59" t="s">
        <v>62</v>
      </c>
      <c r="C39" s="96">
        <v>12</v>
      </c>
      <c r="D39" s="96">
        <v>14</v>
      </c>
      <c r="E39" s="96">
        <v>16</v>
      </c>
      <c r="F39" s="228">
        <v>14</v>
      </c>
    </row>
    <row r="40" spans="2:6" s="43" customFormat="1" ht="15" customHeight="1">
      <c r="B40" s="59" t="s">
        <v>63</v>
      </c>
      <c r="C40" s="96">
        <v>12</v>
      </c>
      <c r="D40" s="96">
        <v>11</v>
      </c>
      <c r="E40" s="96">
        <v>12</v>
      </c>
      <c r="F40" s="228">
        <v>11</v>
      </c>
    </row>
    <row r="41" spans="2:6" s="43" customFormat="1" ht="15" customHeight="1">
      <c r="B41" s="59" t="s">
        <v>64</v>
      </c>
      <c r="C41" s="96">
        <v>11</v>
      </c>
      <c r="D41" s="96">
        <v>9</v>
      </c>
      <c r="E41" s="96">
        <v>8</v>
      </c>
      <c r="F41" s="228">
        <v>11</v>
      </c>
    </row>
    <row r="42" spans="2:6" s="43" customFormat="1" ht="15" customHeight="1">
      <c r="B42" s="59" t="s">
        <v>65</v>
      </c>
      <c r="C42" s="96">
        <v>22</v>
      </c>
      <c r="D42" s="96">
        <v>20</v>
      </c>
      <c r="E42" s="96">
        <v>19</v>
      </c>
      <c r="F42" s="228">
        <v>19</v>
      </c>
    </row>
    <row r="43" spans="2:6" s="43" customFormat="1" ht="15" customHeight="1">
      <c r="B43" s="59" t="s">
        <v>66</v>
      </c>
      <c r="C43" s="96">
        <v>0</v>
      </c>
      <c r="D43" s="96">
        <v>0</v>
      </c>
      <c r="E43" s="97">
        <v>0</v>
      </c>
      <c r="F43" s="228">
        <v>29</v>
      </c>
    </row>
    <row r="44" spans="2:6" s="43" customFormat="1" ht="15" customHeight="1">
      <c r="B44" s="59" t="s">
        <v>67</v>
      </c>
      <c r="C44" s="96">
        <v>0</v>
      </c>
      <c r="D44" s="96">
        <v>0</v>
      </c>
      <c r="E44" s="97">
        <v>0</v>
      </c>
      <c r="F44" s="228">
        <v>2</v>
      </c>
    </row>
    <row r="45" spans="2:6" s="43" customFormat="1" ht="15" customHeight="1">
      <c r="B45" s="59" t="s">
        <v>68</v>
      </c>
      <c r="C45" s="96">
        <v>0</v>
      </c>
      <c r="D45" s="96">
        <v>0</v>
      </c>
      <c r="E45" s="97">
        <v>0</v>
      </c>
      <c r="F45" s="228">
        <v>4</v>
      </c>
    </row>
    <row r="46" spans="2:6" s="43" customFormat="1" ht="15" customHeight="1">
      <c r="B46" s="59" t="s">
        <v>69</v>
      </c>
      <c r="C46" s="96">
        <v>0</v>
      </c>
      <c r="D46" s="96">
        <v>0</v>
      </c>
      <c r="E46" s="97">
        <v>0</v>
      </c>
      <c r="F46" s="228">
        <v>4</v>
      </c>
    </row>
    <row r="47" spans="2:6" s="43" customFormat="1" ht="15" customHeight="1">
      <c r="B47" s="59" t="s">
        <v>70</v>
      </c>
      <c r="C47" s="96">
        <v>0</v>
      </c>
      <c r="D47" s="96">
        <v>0</v>
      </c>
      <c r="E47" s="97">
        <v>0</v>
      </c>
      <c r="F47" s="228">
        <v>4</v>
      </c>
    </row>
    <row r="48" spans="2:6" s="43" customFormat="1" ht="15" customHeight="1">
      <c r="B48" s="59" t="s">
        <v>71</v>
      </c>
      <c r="C48" s="96">
        <v>0</v>
      </c>
      <c r="D48" s="96">
        <v>0</v>
      </c>
      <c r="E48" s="97">
        <v>0</v>
      </c>
      <c r="F48" s="228">
        <v>6</v>
      </c>
    </row>
    <row r="49" spans="2:6" s="43" customFormat="1" ht="15" customHeight="1">
      <c r="B49" s="121" t="s">
        <v>72</v>
      </c>
      <c r="C49" s="98">
        <v>0</v>
      </c>
      <c r="D49" s="98">
        <v>0</v>
      </c>
      <c r="E49" s="99">
        <v>0</v>
      </c>
      <c r="F49" s="231">
        <v>6</v>
      </c>
    </row>
    <row r="50" spans="2:6" ht="13.5" customHeight="1">
      <c r="B50" s="48" t="s">
        <v>25</v>
      </c>
    </row>
    <row r="51" spans="2:6" ht="11.25" customHeight="1">
      <c r="B51" s="58" t="s">
        <v>24</v>
      </c>
    </row>
    <row r="52" spans="2:6" ht="11.25" customHeight="1">
      <c r="B52" s="58" t="s">
        <v>176</v>
      </c>
    </row>
    <row r="53" spans="2:6" ht="11.25" customHeight="1">
      <c r="B53" s="58"/>
    </row>
  </sheetData>
  <sheetProtection sheet="1" objects="1" scenarios="1"/>
  <customSheetViews>
    <customSheetView guid="{CD237F93-D507-46A3-BD78-34D8B99092D1}" showPageBreaks="1" printArea="1" view="pageBreakPreview">
      <pageMargins left="0.78740157480314965" right="0.78740157480314965" top="0.98425196850393704" bottom="0.98425196850393704" header="0.51181102362204722" footer="0.51181102362204722"/>
      <pageSetup paperSize="9" scale="94" firstPageNumber="4294963191" orientation="portrait"/>
      <headerFooter alignWithMargins="0">
        <oddHeader>&amp;L&amp;"ＭＳ Ｐ明朝,斜体"&amp;10商　　　業</oddHeader>
        <oddFooter>&amp;C－44－</oddFooter>
      </headerFooter>
    </customSheetView>
    <customSheetView guid="{E6102C81-66EB-431A-8D8E-4AF70093C129}" showPageBreaks="1" printArea="1" view="pageBreakPreview">
      <pageMargins left="0.78740157480314965" right="0.78740157480314965" top="0.98425196850393704" bottom="0.98425196850393704" header="0.51181102362204722" footer="0.51181102362204722"/>
      <pageSetup paperSize="9" scale="94" firstPageNumber="4294963191" orientation="portrait"/>
      <headerFooter alignWithMargins="0">
        <oddHeader>&amp;L&amp;"ＭＳ Ｐ明朝,斜体"&amp;10商　　　業</oddHeader>
        <oddFooter>&amp;C－44－</oddFooter>
      </headerFooter>
    </customSheetView>
    <customSheetView guid="{499EFEED-8286-4845-A121-435A7A306641}" showPageBreaks="1" printArea="1" view="pageBreakPreview">
      <pageMargins left="0.78740157480314965" right="0.78740157480314965" top="0.98425196850393704" bottom="0.98425196850393704" header="0.51181102362204722" footer="0.51181102362204722"/>
      <pageSetup paperSize="9" scale="94" firstPageNumber="4294963191" orientation="portrait"/>
      <headerFooter alignWithMargins="0">
        <oddHeader>&amp;L&amp;"ＭＳ Ｐ明朝,斜体"&amp;10商　　　業</oddHeader>
        <oddFooter>&amp;C－44－</oddFooter>
      </headerFooter>
    </customSheetView>
    <customSheetView guid="{E2CC9FC4-0BC0-436E-ADCD-359C2FAFDB29}" showPageBreaks="1" printArea="1" view="pageBreakPreview">
      <pageMargins left="0.78740157480314965" right="0.78740157480314965" top="0.98425196850393704" bottom="0.98425196850393704" header="0.51181102362204722" footer="0.51181102362204722"/>
      <pageSetup paperSize="9" scale="94" firstPageNumber="4294963191" orientation="portrait"/>
      <headerFooter alignWithMargins="0">
        <oddHeader>&amp;L&amp;"ＭＳ Ｐ明朝,斜体"&amp;10商　　　業</oddHeader>
        <oddFooter>&amp;C－44－</oddFooter>
      </headerFooter>
    </customSheetView>
  </customSheetViews>
  <phoneticPr fontId="11"/>
  <hyperlinks>
    <hyperlink ref="A1" location="目次!C44" display="目次" xr:uid="{00000000-0004-0000-0200-000000000000}"/>
  </hyperlinks>
  <pageMargins left="0.78740157480314965" right="0.78740157480314965" top="0.98425196850393704" bottom="0.98425196850393704" header="0.51181102362204722" footer="0.51181102362204722"/>
  <pageSetup paperSize="9" firstPageNumber="4294963191" orientation="portrait" r:id="rId1"/>
  <headerFooter alignWithMargins="0">
    <oddFooter>&amp;C&amp;"ＭＳ Ｐ明朝,標準"&amp;A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2"/>
  <dimension ref="A1:I54"/>
  <sheetViews>
    <sheetView view="pageBreakPreview" zoomScaleNormal="100" zoomScaleSheetLayoutView="100" workbookViewId="0">
      <selection activeCell="H1" sqref="H1"/>
    </sheetView>
  </sheetViews>
  <sheetFormatPr defaultRowHeight="13.5" outlineLevelCol="1"/>
  <cols>
    <col min="1" max="1" width="5.25" style="1" bestFit="1" customWidth="1" outlineLevel="1"/>
    <col min="2" max="2" width="17" style="1" customWidth="1"/>
    <col min="3" max="5" width="9.375" style="1" customWidth="1"/>
    <col min="6" max="8" width="9.625" style="1" customWidth="1"/>
    <col min="9" max="9" width="12.625" style="1" customWidth="1"/>
    <col min="10" max="10" width="9" style="1" bestFit="1"/>
    <col min="11" max="16384" width="9" style="1"/>
  </cols>
  <sheetData>
    <row r="1" spans="1:9" ht="18" customHeight="1">
      <c r="A1" s="38" t="s">
        <v>163</v>
      </c>
      <c r="B1" s="100" t="s">
        <v>162</v>
      </c>
      <c r="C1" s="101"/>
      <c r="D1" s="101"/>
      <c r="E1" s="101"/>
      <c r="F1" s="101"/>
      <c r="G1" s="101"/>
      <c r="H1" s="101"/>
      <c r="I1" s="101"/>
    </row>
    <row r="2" spans="1:9" ht="9.75" customHeight="1">
      <c r="A2" s="102"/>
      <c r="B2" s="112"/>
      <c r="C2" s="65"/>
      <c r="D2" s="65"/>
      <c r="E2" s="65"/>
      <c r="F2" s="65"/>
      <c r="G2" s="65"/>
      <c r="H2" s="65"/>
      <c r="I2" s="65"/>
    </row>
    <row r="3" spans="1:9" ht="15.75" customHeight="1">
      <c r="A3" s="103"/>
      <c r="B3" s="303" t="s">
        <v>13</v>
      </c>
      <c r="C3" s="306" t="s">
        <v>4</v>
      </c>
      <c r="D3" s="306"/>
      <c r="E3" s="306"/>
      <c r="F3" s="297" t="s">
        <v>8</v>
      </c>
      <c r="G3" s="298"/>
      <c r="H3" s="299"/>
      <c r="I3" s="104" t="s">
        <v>7</v>
      </c>
    </row>
    <row r="4" spans="1:9" ht="15" customHeight="1">
      <c r="A4" s="105"/>
      <c r="B4" s="304"/>
      <c r="C4" s="307"/>
      <c r="D4" s="307"/>
      <c r="E4" s="307"/>
      <c r="F4" s="300"/>
      <c r="G4" s="301"/>
      <c r="H4" s="302"/>
      <c r="I4" s="118" t="s">
        <v>15</v>
      </c>
    </row>
    <row r="5" spans="1:9" ht="17.25" customHeight="1">
      <c r="A5" s="102"/>
      <c r="B5" s="305"/>
      <c r="C5" s="164" t="s">
        <v>1</v>
      </c>
      <c r="D5" s="164" t="s">
        <v>10</v>
      </c>
      <c r="E5" s="164" t="s">
        <v>11</v>
      </c>
      <c r="F5" s="164" t="s">
        <v>1</v>
      </c>
      <c r="G5" s="164" t="s">
        <v>10</v>
      </c>
      <c r="H5" s="164" t="s">
        <v>11</v>
      </c>
      <c r="I5" s="165" t="s">
        <v>1</v>
      </c>
    </row>
    <row r="6" spans="1:9" s="107" customFormat="1" ht="18" customHeight="1">
      <c r="A6" s="106"/>
      <c r="B6" s="215" t="s">
        <v>118</v>
      </c>
      <c r="C6" s="216">
        <v>45545</v>
      </c>
      <c r="D6" s="217">
        <v>10649</v>
      </c>
      <c r="E6" s="217">
        <v>34896</v>
      </c>
      <c r="F6" s="218">
        <v>434021</v>
      </c>
      <c r="G6" s="219">
        <v>104840</v>
      </c>
      <c r="H6" s="219">
        <v>329181</v>
      </c>
      <c r="I6" s="219">
        <v>16909010</v>
      </c>
    </row>
    <row r="7" spans="1:9" s="107" customFormat="1" ht="18" customHeight="1">
      <c r="A7" s="106"/>
      <c r="B7" s="215" t="s">
        <v>159</v>
      </c>
      <c r="C7" s="216">
        <v>42361</v>
      </c>
      <c r="D7" s="233">
        <v>10048</v>
      </c>
      <c r="E7" s="234">
        <v>32313</v>
      </c>
      <c r="F7" s="218">
        <v>408478</v>
      </c>
      <c r="G7" s="234">
        <v>100208</v>
      </c>
      <c r="H7" s="234">
        <v>308270</v>
      </c>
      <c r="I7" s="234">
        <v>16128505</v>
      </c>
    </row>
    <row r="8" spans="1:9" s="107" customFormat="1" ht="18" customHeight="1">
      <c r="A8" s="106"/>
      <c r="B8" s="235" t="s">
        <v>160</v>
      </c>
      <c r="C8" s="190">
        <v>3184</v>
      </c>
      <c r="D8" s="224">
        <v>601</v>
      </c>
      <c r="E8" s="236">
        <v>2583</v>
      </c>
      <c r="F8" s="237">
        <v>25543</v>
      </c>
      <c r="G8" s="236">
        <v>4632</v>
      </c>
      <c r="H8" s="236">
        <v>20911</v>
      </c>
      <c r="I8" s="236">
        <v>780505</v>
      </c>
    </row>
    <row r="9" spans="1:9" ht="14.25" customHeight="1">
      <c r="A9" s="108"/>
      <c r="B9" s="167" t="s">
        <v>119</v>
      </c>
      <c r="C9" s="172">
        <v>8125</v>
      </c>
      <c r="D9" s="173">
        <v>2465</v>
      </c>
      <c r="E9" s="174">
        <v>5660</v>
      </c>
      <c r="F9" s="174">
        <v>92141</v>
      </c>
      <c r="G9" s="175">
        <v>30787</v>
      </c>
      <c r="H9" s="174">
        <v>61354</v>
      </c>
      <c r="I9" s="175">
        <v>5218154</v>
      </c>
    </row>
    <row r="10" spans="1:9" ht="14.25" customHeight="1">
      <c r="A10" s="108"/>
      <c r="B10" s="168" t="s">
        <v>120</v>
      </c>
      <c r="C10" s="172">
        <v>2182</v>
      </c>
      <c r="D10" s="176">
        <v>490</v>
      </c>
      <c r="E10" s="172">
        <v>1692</v>
      </c>
      <c r="F10" s="172">
        <v>23435</v>
      </c>
      <c r="G10" s="177">
        <v>6400</v>
      </c>
      <c r="H10" s="172">
        <v>17035</v>
      </c>
      <c r="I10" s="177">
        <v>766096</v>
      </c>
    </row>
    <row r="11" spans="1:9" ht="14.25" customHeight="1">
      <c r="A11" s="108"/>
      <c r="B11" s="168" t="s">
        <v>121</v>
      </c>
      <c r="C11" s="172">
        <v>1791</v>
      </c>
      <c r="D11" s="176">
        <v>520</v>
      </c>
      <c r="E11" s="172">
        <v>1271</v>
      </c>
      <c r="F11" s="172">
        <v>14662</v>
      </c>
      <c r="G11" s="177">
        <v>4284</v>
      </c>
      <c r="H11" s="172">
        <v>10378</v>
      </c>
      <c r="I11" s="177">
        <v>713292</v>
      </c>
    </row>
    <row r="12" spans="1:9" ht="14.25" customHeight="1">
      <c r="A12" s="108"/>
      <c r="B12" s="168" t="s">
        <v>122</v>
      </c>
      <c r="C12" s="172">
        <v>3388</v>
      </c>
      <c r="D12" s="176">
        <v>972</v>
      </c>
      <c r="E12" s="172">
        <v>2416</v>
      </c>
      <c r="F12" s="172">
        <v>30842</v>
      </c>
      <c r="G12" s="177">
        <v>8341</v>
      </c>
      <c r="H12" s="172">
        <v>22501</v>
      </c>
      <c r="I12" s="177">
        <v>1122968</v>
      </c>
    </row>
    <row r="13" spans="1:9" ht="14.25" customHeight="1">
      <c r="A13" s="108"/>
      <c r="B13" s="168" t="s">
        <v>123</v>
      </c>
      <c r="C13" s="172">
        <v>674</v>
      </c>
      <c r="D13" s="176">
        <v>170</v>
      </c>
      <c r="E13" s="172">
        <v>504</v>
      </c>
      <c r="F13" s="172">
        <v>4814</v>
      </c>
      <c r="G13" s="177">
        <v>1358</v>
      </c>
      <c r="H13" s="172">
        <v>3456</v>
      </c>
      <c r="I13" s="177">
        <v>177263</v>
      </c>
    </row>
    <row r="14" spans="1:9" ht="14.25" customHeight="1">
      <c r="A14" s="108"/>
      <c r="B14" s="169" t="s">
        <v>124</v>
      </c>
      <c r="C14" s="178">
        <v>652</v>
      </c>
      <c r="D14" s="179">
        <v>119</v>
      </c>
      <c r="E14" s="178">
        <v>533</v>
      </c>
      <c r="F14" s="178">
        <v>4198</v>
      </c>
      <c r="G14" s="134">
        <v>628</v>
      </c>
      <c r="H14" s="178">
        <v>3570</v>
      </c>
      <c r="I14" s="134">
        <v>81622</v>
      </c>
    </row>
    <row r="15" spans="1:9" ht="14.25" customHeight="1">
      <c r="A15" s="108"/>
      <c r="B15" s="168" t="s">
        <v>125</v>
      </c>
      <c r="C15" s="120">
        <v>1797</v>
      </c>
      <c r="D15" s="133">
        <v>343</v>
      </c>
      <c r="E15" s="120">
        <v>1454</v>
      </c>
      <c r="F15" s="120">
        <v>17557</v>
      </c>
      <c r="G15" s="132">
        <v>3019</v>
      </c>
      <c r="H15" s="120">
        <v>14538</v>
      </c>
      <c r="I15" s="132">
        <v>520941</v>
      </c>
    </row>
    <row r="16" spans="1:9" ht="14.25" customHeight="1">
      <c r="A16" s="108"/>
      <c r="B16" s="168" t="s">
        <v>126</v>
      </c>
      <c r="C16" s="120">
        <v>539</v>
      </c>
      <c r="D16" s="133">
        <v>70</v>
      </c>
      <c r="E16" s="120">
        <v>469</v>
      </c>
      <c r="F16" s="120">
        <v>3958</v>
      </c>
      <c r="G16" s="132">
        <v>427</v>
      </c>
      <c r="H16" s="120">
        <v>3531</v>
      </c>
      <c r="I16" s="132">
        <v>75226</v>
      </c>
    </row>
    <row r="17" spans="1:9" ht="14.25" customHeight="1">
      <c r="A17" s="108"/>
      <c r="B17" s="168" t="s">
        <v>127</v>
      </c>
      <c r="C17" s="120">
        <v>807</v>
      </c>
      <c r="D17" s="133">
        <v>174</v>
      </c>
      <c r="E17" s="120">
        <v>633</v>
      </c>
      <c r="F17" s="120">
        <v>5990</v>
      </c>
      <c r="G17" s="132">
        <v>1709</v>
      </c>
      <c r="H17" s="120">
        <v>4281</v>
      </c>
      <c r="I17" s="132">
        <v>191391</v>
      </c>
    </row>
    <row r="18" spans="1:9" ht="14.25" customHeight="1">
      <c r="A18" s="108"/>
      <c r="B18" s="170" t="s">
        <v>128</v>
      </c>
      <c r="C18" s="180">
        <v>685</v>
      </c>
      <c r="D18" s="181">
        <v>123</v>
      </c>
      <c r="E18" s="180">
        <v>562</v>
      </c>
      <c r="F18" s="180">
        <v>6067</v>
      </c>
      <c r="G18" s="135">
        <v>1717</v>
      </c>
      <c r="H18" s="180">
        <v>4350</v>
      </c>
      <c r="I18" s="135">
        <v>517094</v>
      </c>
    </row>
    <row r="19" spans="1:9" ht="14.25" customHeight="1">
      <c r="A19" s="108"/>
      <c r="B19" s="169" t="s">
        <v>129</v>
      </c>
      <c r="C19" s="178">
        <v>751</v>
      </c>
      <c r="D19" s="179">
        <v>128</v>
      </c>
      <c r="E19" s="178">
        <v>623</v>
      </c>
      <c r="F19" s="178">
        <v>6727</v>
      </c>
      <c r="G19" s="134">
        <v>1123</v>
      </c>
      <c r="H19" s="178">
        <v>5604</v>
      </c>
      <c r="I19" s="134">
        <v>164349</v>
      </c>
    </row>
    <row r="20" spans="1:9" ht="14.25" customHeight="1">
      <c r="A20" s="108"/>
      <c r="B20" s="168" t="s">
        <v>130</v>
      </c>
      <c r="C20" s="120">
        <v>1518</v>
      </c>
      <c r="D20" s="133">
        <v>305</v>
      </c>
      <c r="E20" s="120">
        <v>1213</v>
      </c>
      <c r="F20" s="120">
        <v>13464</v>
      </c>
      <c r="G20" s="132">
        <v>2173</v>
      </c>
      <c r="H20" s="120">
        <v>11291</v>
      </c>
      <c r="I20" s="132">
        <v>392363</v>
      </c>
    </row>
    <row r="21" spans="1:9" ht="14.25" customHeight="1">
      <c r="A21" s="108"/>
      <c r="B21" s="168" t="s">
        <v>131</v>
      </c>
      <c r="C21" s="120">
        <v>880</v>
      </c>
      <c r="D21" s="133">
        <v>196</v>
      </c>
      <c r="E21" s="120">
        <v>684</v>
      </c>
      <c r="F21" s="120">
        <v>7920</v>
      </c>
      <c r="G21" s="132">
        <v>1894</v>
      </c>
      <c r="H21" s="120">
        <v>6026</v>
      </c>
      <c r="I21" s="132">
        <v>287606</v>
      </c>
    </row>
    <row r="22" spans="1:9" ht="14.25" customHeight="1">
      <c r="A22" s="108"/>
      <c r="B22" s="168" t="s">
        <v>132</v>
      </c>
      <c r="C22" s="120">
        <v>531</v>
      </c>
      <c r="D22" s="133">
        <v>86</v>
      </c>
      <c r="E22" s="120">
        <v>445</v>
      </c>
      <c r="F22" s="120">
        <v>4195</v>
      </c>
      <c r="G22" s="132">
        <v>532</v>
      </c>
      <c r="H22" s="120">
        <v>3663</v>
      </c>
      <c r="I22" s="132">
        <v>104921</v>
      </c>
    </row>
    <row r="23" spans="1:9" ht="14.25" customHeight="1">
      <c r="A23" s="108"/>
      <c r="B23" s="170" t="s">
        <v>133</v>
      </c>
      <c r="C23" s="180">
        <v>770</v>
      </c>
      <c r="D23" s="181">
        <v>151</v>
      </c>
      <c r="E23" s="180">
        <v>619</v>
      </c>
      <c r="F23" s="180">
        <v>6494</v>
      </c>
      <c r="G23" s="135">
        <v>1419</v>
      </c>
      <c r="H23" s="180">
        <v>5075</v>
      </c>
      <c r="I23" s="135">
        <v>180353</v>
      </c>
    </row>
    <row r="24" spans="1:9" ht="14.25" customHeight="1">
      <c r="A24" s="108"/>
      <c r="B24" s="169" t="s">
        <v>134</v>
      </c>
      <c r="C24" s="178">
        <v>1124</v>
      </c>
      <c r="D24" s="179">
        <v>249</v>
      </c>
      <c r="E24" s="178">
        <v>875</v>
      </c>
      <c r="F24" s="178">
        <v>9551</v>
      </c>
      <c r="G24" s="134">
        <v>2255</v>
      </c>
      <c r="H24" s="178">
        <v>7296</v>
      </c>
      <c r="I24" s="134">
        <v>282266</v>
      </c>
    </row>
    <row r="25" spans="1:9" ht="14.25" customHeight="1">
      <c r="A25" s="108"/>
      <c r="B25" s="168" t="s">
        <v>135</v>
      </c>
      <c r="C25" s="120">
        <v>1159</v>
      </c>
      <c r="D25" s="133">
        <v>258</v>
      </c>
      <c r="E25" s="120">
        <v>901</v>
      </c>
      <c r="F25" s="120">
        <v>13320</v>
      </c>
      <c r="G25" s="132">
        <v>2825</v>
      </c>
      <c r="H25" s="120">
        <v>10495</v>
      </c>
      <c r="I25" s="132">
        <v>504363</v>
      </c>
    </row>
    <row r="26" spans="1:9" ht="14.25" customHeight="1">
      <c r="A26" s="108"/>
      <c r="B26" s="168" t="s">
        <v>136</v>
      </c>
      <c r="C26" s="120">
        <v>1283</v>
      </c>
      <c r="D26" s="133">
        <v>324</v>
      </c>
      <c r="E26" s="120">
        <v>959</v>
      </c>
      <c r="F26" s="120">
        <v>12433</v>
      </c>
      <c r="G26" s="132">
        <v>2840</v>
      </c>
      <c r="H26" s="120">
        <v>9593</v>
      </c>
      <c r="I26" s="132">
        <v>459537</v>
      </c>
    </row>
    <row r="27" spans="1:9" ht="14.25" customHeight="1">
      <c r="A27" s="108"/>
      <c r="B27" s="168" t="s">
        <v>137</v>
      </c>
      <c r="C27" s="120">
        <v>2397</v>
      </c>
      <c r="D27" s="133">
        <v>537</v>
      </c>
      <c r="E27" s="120">
        <v>1860</v>
      </c>
      <c r="F27" s="120">
        <v>21992</v>
      </c>
      <c r="G27" s="132">
        <v>4656</v>
      </c>
      <c r="H27" s="120">
        <v>17336</v>
      </c>
      <c r="I27" s="132">
        <v>822471</v>
      </c>
    </row>
    <row r="28" spans="1:9" ht="14.25" customHeight="1">
      <c r="A28" s="108"/>
      <c r="B28" s="170" t="s">
        <v>138</v>
      </c>
      <c r="C28" s="180">
        <v>470</v>
      </c>
      <c r="D28" s="181">
        <v>97</v>
      </c>
      <c r="E28" s="180">
        <v>373</v>
      </c>
      <c r="F28" s="180">
        <v>3995</v>
      </c>
      <c r="G28" s="135">
        <v>745</v>
      </c>
      <c r="H28" s="180">
        <v>3250</v>
      </c>
      <c r="I28" s="135">
        <v>100353</v>
      </c>
    </row>
    <row r="29" spans="1:9" ht="14.25" customHeight="1">
      <c r="A29" s="108"/>
      <c r="B29" s="169" t="s">
        <v>139</v>
      </c>
      <c r="C29" s="178">
        <v>810</v>
      </c>
      <c r="D29" s="179">
        <v>265</v>
      </c>
      <c r="E29" s="178">
        <v>545</v>
      </c>
      <c r="F29" s="178">
        <v>9445</v>
      </c>
      <c r="G29" s="134">
        <v>3652</v>
      </c>
      <c r="H29" s="178">
        <v>5793</v>
      </c>
      <c r="I29" s="134">
        <v>534980</v>
      </c>
    </row>
    <row r="30" spans="1:9" ht="14.25" customHeight="1">
      <c r="A30" s="108"/>
      <c r="B30" s="168" t="s">
        <v>140</v>
      </c>
      <c r="C30" s="120">
        <v>955</v>
      </c>
      <c r="D30" s="133">
        <v>168</v>
      </c>
      <c r="E30" s="120">
        <v>787</v>
      </c>
      <c r="F30" s="120">
        <v>8904</v>
      </c>
      <c r="G30" s="132">
        <v>1511</v>
      </c>
      <c r="H30" s="120">
        <v>7393</v>
      </c>
      <c r="I30" s="132">
        <v>247932</v>
      </c>
    </row>
    <row r="31" spans="1:9" ht="14.25" customHeight="1">
      <c r="A31" s="108"/>
      <c r="B31" s="168" t="s">
        <v>141</v>
      </c>
      <c r="C31" s="120">
        <v>523</v>
      </c>
      <c r="D31" s="133">
        <v>125</v>
      </c>
      <c r="E31" s="120">
        <v>398</v>
      </c>
      <c r="F31" s="120">
        <v>5530</v>
      </c>
      <c r="G31" s="132">
        <v>1384</v>
      </c>
      <c r="H31" s="120">
        <v>4146</v>
      </c>
      <c r="I31" s="132">
        <v>213211</v>
      </c>
    </row>
    <row r="32" spans="1:9" ht="14.25" customHeight="1">
      <c r="A32" s="108"/>
      <c r="B32" s="168" t="s">
        <v>142</v>
      </c>
      <c r="C32" s="120">
        <v>357</v>
      </c>
      <c r="D32" s="133">
        <v>60</v>
      </c>
      <c r="E32" s="120">
        <v>297</v>
      </c>
      <c r="F32" s="120">
        <v>3200</v>
      </c>
      <c r="G32" s="132">
        <v>401</v>
      </c>
      <c r="H32" s="120">
        <v>2799</v>
      </c>
      <c r="I32" s="132">
        <v>69664</v>
      </c>
    </row>
    <row r="33" spans="1:9" ht="14.25" customHeight="1">
      <c r="A33" s="108"/>
      <c r="B33" s="170" t="s">
        <v>143</v>
      </c>
      <c r="C33" s="180">
        <v>305</v>
      </c>
      <c r="D33" s="181">
        <v>69</v>
      </c>
      <c r="E33" s="180">
        <v>236</v>
      </c>
      <c r="F33" s="180">
        <v>3328</v>
      </c>
      <c r="G33" s="135">
        <v>675</v>
      </c>
      <c r="H33" s="180">
        <v>2653</v>
      </c>
      <c r="I33" s="135">
        <v>128605</v>
      </c>
    </row>
    <row r="34" spans="1:9" ht="14.25" customHeight="1">
      <c r="A34" s="108"/>
      <c r="B34" s="169" t="s">
        <v>144</v>
      </c>
      <c r="C34" s="178">
        <v>803</v>
      </c>
      <c r="D34" s="179">
        <v>170</v>
      </c>
      <c r="E34" s="178">
        <v>633</v>
      </c>
      <c r="F34" s="178">
        <v>7757</v>
      </c>
      <c r="G34" s="134">
        <v>1643</v>
      </c>
      <c r="H34" s="178">
        <v>6114</v>
      </c>
      <c r="I34" s="134">
        <v>291637</v>
      </c>
    </row>
    <row r="35" spans="1:9" ht="14.25" customHeight="1">
      <c r="A35" s="108"/>
      <c r="B35" s="168" t="s">
        <v>145</v>
      </c>
      <c r="C35" s="120">
        <v>449</v>
      </c>
      <c r="D35" s="133">
        <v>96</v>
      </c>
      <c r="E35" s="120">
        <v>353</v>
      </c>
      <c r="F35" s="120">
        <v>4036</v>
      </c>
      <c r="G35" s="132">
        <v>1177</v>
      </c>
      <c r="H35" s="120">
        <v>2859</v>
      </c>
      <c r="I35" s="132">
        <v>140029</v>
      </c>
    </row>
    <row r="36" spans="1:9" ht="14.25" customHeight="1">
      <c r="A36" s="108"/>
      <c r="B36" s="168" t="s">
        <v>146</v>
      </c>
      <c r="C36" s="120">
        <v>1090</v>
      </c>
      <c r="D36" s="133">
        <v>186</v>
      </c>
      <c r="E36" s="120">
        <v>904</v>
      </c>
      <c r="F36" s="120">
        <v>9803</v>
      </c>
      <c r="G36" s="132">
        <v>1652</v>
      </c>
      <c r="H36" s="120">
        <v>8151</v>
      </c>
      <c r="I36" s="132">
        <v>332980</v>
      </c>
    </row>
    <row r="37" spans="1:9" ht="14.25" customHeight="1">
      <c r="A37" s="108"/>
      <c r="B37" s="168" t="s">
        <v>147</v>
      </c>
      <c r="C37" s="120">
        <v>397</v>
      </c>
      <c r="D37" s="133">
        <v>68</v>
      </c>
      <c r="E37" s="120">
        <v>329</v>
      </c>
      <c r="F37" s="120">
        <v>3882</v>
      </c>
      <c r="G37" s="132">
        <v>466</v>
      </c>
      <c r="H37" s="120">
        <v>3416</v>
      </c>
      <c r="I37" s="132">
        <v>121159</v>
      </c>
    </row>
    <row r="38" spans="1:9" s="42" customFormat="1" ht="14.25" customHeight="1">
      <c r="A38" s="109"/>
      <c r="B38" s="220" t="s">
        <v>148</v>
      </c>
      <c r="C38" s="221">
        <v>593</v>
      </c>
      <c r="D38" s="222">
        <v>224</v>
      </c>
      <c r="E38" s="221">
        <v>369</v>
      </c>
      <c r="F38" s="221">
        <v>5083</v>
      </c>
      <c r="G38" s="191">
        <v>1971</v>
      </c>
      <c r="H38" s="221">
        <v>3112</v>
      </c>
      <c r="I38" s="191">
        <v>236296</v>
      </c>
    </row>
    <row r="39" spans="1:9" ht="14.25" customHeight="1">
      <c r="A39" s="108"/>
      <c r="B39" s="169" t="s">
        <v>149</v>
      </c>
      <c r="C39" s="178">
        <v>606</v>
      </c>
      <c r="D39" s="179">
        <v>69</v>
      </c>
      <c r="E39" s="178">
        <v>537</v>
      </c>
      <c r="F39" s="178">
        <v>5631</v>
      </c>
      <c r="G39" s="134">
        <v>439</v>
      </c>
      <c r="H39" s="178">
        <v>5192</v>
      </c>
      <c r="I39" s="134">
        <v>107097</v>
      </c>
    </row>
    <row r="40" spans="1:9" ht="14.25" customHeight="1">
      <c r="A40" s="108"/>
      <c r="B40" s="168" t="s">
        <v>150</v>
      </c>
      <c r="C40" s="120">
        <v>888</v>
      </c>
      <c r="D40" s="133">
        <v>242</v>
      </c>
      <c r="E40" s="120">
        <v>646</v>
      </c>
      <c r="F40" s="120">
        <v>8554</v>
      </c>
      <c r="G40" s="132">
        <v>1794</v>
      </c>
      <c r="H40" s="120">
        <v>6760</v>
      </c>
      <c r="I40" s="132">
        <v>271356</v>
      </c>
    </row>
    <row r="41" spans="1:9" ht="14.25" customHeight="1">
      <c r="A41" s="108"/>
      <c r="B41" s="168" t="s">
        <v>151</v>
      </c>
      <c r="C41" s="120">
        <v>304</v>
      </c>
      <c r="D41" s="133">
        <v>52</v>
      </c>
      <c r="E41" s="120">
        <v>252</v>
      </c>
      <c r="F41" s="120">
        <v>2809</v>
      </c>
      <c r="G41" s="132">
        <v>284</v>
      </c>
      <c r="H41" s="120">
        <v>2525</v>
      </c>
      <c r="I41" s="132">
        <v>89776</v>
      </c>
    </row>
    <row r="42" spans="1:9" ht="14.25" customHeight="1">
      <c r="A42" s="108"/>
      <c r="B42" s="168" t="s">
        <v>152</v>
      </c>
      <c r="C42" s="120">
        <v>524</v>
      </c>
      <c r="D42" s="133">
        <v>77</v>
      </c>
      <c r="E42" s="120">
        <v>447</v>
      </c>
      <c r="F42" s="120">
        <v>4689</v>
      </c>
      <c r="G42" s="132">
        <v>639</v>
      </c>
      <c r="H42" s="120">
        <v>4050</v>
      </c>
      <c r="I42" s="132">
        <v>101764</v>
      </c>
    </row>
    <row r="43" spans="1:9" ht="14.25" customHeight="1">
      <c r="A43" s="108"/>
      <c r="B43" s="170" t="s">
        <v>153</v>
      </c>
      <c r="C43" s="180">
        <v>394</v>
      </c>
      <c r="D43" s="181">
        <v>72</v>
      </c>
      <c r="E43" s="180">
        <v>322</v>
      </c>
      <c r="F43" s="180">
        <v>3294</v>
      </c>
      <c r="G43" s="135">
        <v>407</v>
      </c>
      <c r="H43" s="180">
        <v>2887</v>
      </c>
      <c r="I43" s="135">
        <v>77494</v>
      </c>
    </row>
    <row r="44" spans="1:9" ht="14.25" customHeight="1">
      <c r="A44" s="108"/>
      <c r="B44" s="168" t="s">
        <v>154</v>
      </c>
      <c r="C44" s="120">
        <v>412</v>
      </c>
      <c r="D44" s="133">
        <v>77</v>
      </c>
      <c r="E44" s="120">
        <v>335</v>
      </c>
      <c r="F44" s="120">
        <v>4772</v>
      </c>
      <c r="G44" s="132">
        <v>551</v>
      </c>
      <c r="H44" s="120">
        <v>4221</v>
      </c>
      <c r="I44" s="132">
        <v>121152</v>
      </c>
    </row>
    <row r="45" spans="1:9" ht="14.25" customHeight="1">
      <c r="A45" s="108"/>
      <c r="B45" s="168" t="s">
        <v>155</v>
      </c>
      <c r="C45" s="120">
        <v>287</v>
      </c>
      <c r="D45" s="133">
        <v>57</v>
      </c>
      <c r="E45" s="120">
        <v>230</v>
      </c>
      <c r="F45" s="120">
        <v>3186</v>
      </c>
      <c r="G45" s="132">
        <v>681</v>
      </c>
      <c r="H45" s="120">
        <v>2505</v>
      </c>
      <c r="I45" s="132">
        <v>85103</v>
      </c>
    </row>
    <row r="46" spans="1:9" ht="14.25" customHeight="1">
      <c r="A46" s="108"/>
      <c r="B46" s="168" t="s">
        <v>156</v>
      </c>
      <c r="C46" s="120">
        <v>320</v>
      </c>
      <c r="D46" s="133">
        <v>73</v>
      </c>
      <c r="E46" s="120">
        <v>247</v>
      </c>
      <c r="F46" s="120">
        <v>3302</v>
      </c>
      <c r="G46" s="132">
        <v>998</v>
      </c>
      <c r="H46" s="120">
        <v>2304</v>
      </c>
      <c r="I46" s="132">
        <v>79628</v>
      </c>
    </row>
    <row r="47" spans="1:9" ht="14.25" customHeight="1">
      <c r="A47" s="108"/>
      <c r="B47" s="168" t="s">
        <v>157</v>
      </c>
      <c r="C47" s="120">
        <v>557</v>
      </c>
      <c r="D47" s="133">
        <v>70</v>
      </c>
      <c r="E47" s="120">
        <v>487</v>
      </c>
      <c r="F47" s="120">
        <v>5289</v>
      </c>
      <c r="G47" s="132">
        <v>392</v>
      </c>
      <c r="H47" s="120">
        <v>4897</v>
      </c>
      <c r="I47" s="132">
        <v>120554</v>
      </c>
    </row>
    <row r="48" spans="1:9" ht="14.25" customHeight="1">
      <c r="A48" s="108"/>
      <c r="B48" s="171" t="s">
        <v>108</v>
      </c>
      <c r="C48" s="182">
        <v>264</v>
      </c>
      <c r="D48" s="183">
        <v>51</v>
      </c>
      <c r="E48" s="182">
        <v>213</v>
      </c>
      <c r="F48" s="182">
        <v>2229</v>
      </c>
      <c r="G48" s="136">
        <v>359</v>
      </c>
      <c r="H48" s="182">
        <v>1870</v>
      </c>
      <c r="I48" s="136">
        <v>75460</v>
      </c>
    </row>
    <row r="49" spans="2:2" ht="15.75" customHeight="1">
      <c r="B49" s="166" t="s">
        <v>23</v>
      </c>
    </row>
    <row r="50" spans="2:2" ht="12.75" customHeight="1">
      <c r="B50" s="58" t="s">
        <v>178</v>
      </c>
    </row>
    <row r="51" spans="2:2" ht="12.75" customHeight="1">
      <c r="B51" s="58" t="s">
        <v>177</v>
      </c>
    </row>
    <row r="52" spans="2:2" ht="12.75" customHeight="1">
      <c r="B52" s="58"/>
    </row>
    <row r="53" spans="2:2">
      <c r="B53" s="110"/>
    </row>
    <row r="54" spans="2:2" ht="17.25">
      <c r="B54" s="111"/>
    </row>
  </sheetData>
  <customSheetViews>
    <customSheetView guid="{CD237F93-D507-46A3-BD78-34D8B99092D1}" scale="115" showPageBreaks="1" printArea="1" hiddenColumns="1" view="pageBreakPreview">
      <pageMargins left="0.78740157480314965" right="0.78740157480314965" top="0.98425196850393704" bottom="0.98425196850393704" header="0.51181102362204722" footer="0.51181102362204722"/>
      <printOptions horizontalCentered="1"/>
      <pageSetup paperSize="9" scale="94" firstPageNumber="4294963191" orientation="portrait"/>
      <headerFooter alignWithMargins="0">
        <oddHeader>&amp;R&amp;"ＭＳ Ｐ明朝,斜体"商　　　業</oddHeader>
        <oddFooter>&amp;C&amp;12－45－</oddFooter>
      </headerFooter>
    </customSheetView>
    <customSheetView guid="{E6102C81-66EB-431A-8D8E-4AF70093C129}" scale="115" showPageBreaks="1" printArea="1" hiddenColumns="1" view="pageBreakPreview">
      <pageMargins left="0.78740157480314965" right="0.78740157480314965" top="0.98425196850393704" bottom="0.98425196850393704" header="0.51181102362204722" footer="0.51181102362204722"/>
      <printOptions horizontalCentered="1"/>
      <pageSetup paperSize="9" scale="94" firstPageNumber="4294963191" orientation="portrait"/>
      <headerFooter alignWithMargins="0">
        <oddHeader>&amp;R&amp;"ＭＳ Ｐ明朝,斜体"商　　　業</oddHeader>
        <oddFooter>&amp;C&amp;12－45－</oddFooter>
      </headerFooter>
    </customSheetView>
    <customSheetView guid="{499EFEED-8286-4845-A121-435A7A306641}" scale="115" showPageBreaks="1" printArea="1" hiddenColumns="1" view="pageBreakPreview">
      <pageMargins left="0.78740157480314965" right="0.78740157480314965" top="0.98425196850393704" bottom="0.98425196850393704" header="0.51181102362204722" footer="0.51181102362204722"/>
      <printOptions horizontalCentered="1"/>
      <pageSetup paperSize="9" scale="94" firstPageNumber="4294963191" orientation="portrait"/>
      <headerFooter alignWithMargins="0">
        <oddHeader>&amp;R&amp;"ＭＳ Ｐ明朝,斜体"商　　　業</oddHeader>
        <oddFooter>&amp;C&amp;12－45－</oddFooter>
      </headerFooter>
    </customSheetView>
    <customSheetView guid="{E2CC9FC4-0BC0-436E-ADCD-359C2FAFDB29}" scale="115" showPageBreaks="1" printArea="1" hiddenColumns="1" view="pageBreakPreview">
      <pageMargins left="0.78740157480314965" right="0.78740157480314965" top="0.98425196850393704" bottom="0.98425196850393704" header="0.51181102362204722" footer="0.51181102362204722"/>
      <printOptions horizontalCentered="1"/>
      <pageSetup paperSize="9" scale="94" firstPageNumber="4294963191" orientation="portrait"/>
      <headerFooter alignWithMargins="0">
        <oddHeader>&amp;R&amp;"ＭＳ Ｐ明朝,斜体"商　　　業</oddHeader>
        <oddFooter>&amp;C&amp;12－45－</oddFooter>
      </headerFooter>
    </customSheetView>
  </customSheetViews>
  <mergeCells count="3">
    <mergeCell ref="F3:H4"/>
    <mergeCell ref="B3:B5"/>
    <mergeCell ref="C3:E4"/>
  </mergeCells>
  <phoneticPr fontId="11"/>
  <hyperlinks>
    <hyperlink ref="A1" location="目次!C44" display="目次" xr:uid="{00000000-0004-0000-0300-000000000000}"/>
  </hyperlinks>
  <printOptions horizontalCentered="1"/>
  <pageMargins left="0.78740157480314965" right="0.78740157480314965" top="0.98425196850393704" bottom="0.98425196850393704" header="0.51181102362204722" footer="0.51181102362204722"/>
  <pageSetup paperSize="9" firstPageNumber="4294963191"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41</vt:lpstr>
      <vt:lpstr>42,43</vt:lpstr>
      <vt:lpstr>44</vt:lpstr>
      <vt:lpstr>45</vt:lpstr>
      <vt:lpstr>'41'!Print_Area</vt:lpstr>
      <vt:lpstr>'42,43'!Print_Area</vt:lpstr>
      <vt:lpstr>'44'!Print_Area</vt:lpstr>
      <vt:lpstr>'45'!Print_Area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陶山 学</dc:creator>
  <cp:lastModifiedBy>Administrator</cp:lastModifiedBy>
  <cp:lastPrinted>2023-03-28T05:06:39Z</cp:lastPrinted>
  <dcterms:created xsi:type="dcterms:W3CDTF">2021-02-19T08:12:25Z</dcterms:created>
  <dcterms:modified xsi:type="dcterms:W3CDTF">2023-03-28T08:11:27Z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